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615" activeTab="0"/>
  </bookViews>
  <sheets>
    <sheet name="2課外活動經費" sheetId="1" r:id="rId1"/>
  </sheets>
  <definedNames/>
  <calcPr fullCalcOnLoad="1"/>
</workbook>
</file>

<file path=xl/sharedStrings.xml><?xml version="1.0" encoding="utf-8"?>
<sst xmlns="http://schemas.openxmlformats.org/spreadsheetml/2006/main" count="71" uniqueCount="53">
  <si>
    <t>社團名稱</t>
  </si>
  <si>
    <t>活動名稱</t>
  </si>
  <si>
    <t>提案金額</t>
  </si>
  <si>
    <t>課外組擬補助金額</t>
  </si>
  <si>
    <t>備註</t>
  </si>
  <si>
    <t>社團性質</t>
  </si>
  <si>
    <t>學生議會同意補助金額</t>
  </si>
  <si>
    <t>序號</t>
  </si>
  <si>
    <t>企畫編號</t>
  </si>
  <si>
    <t>康樂性</t>
  </si>
  <si>
    <t>1</t>
  </si>
  <si>
    <t>2</t>
  </si>
  <si>
    <t>3</t>
  </si>
  <si>
    <t>國樂社</t>
  </si>
  <si>
    <t>管樂社</t>
  </si>
  <si>
    <t>幹部訓練</t>
  </si>
  <si>
    <t>國標社</t>
  </si>
  <si>
    <t>4</t>
  </si>
  <si>
    <t>5</t>
  </si>
  <si>
    <t>6</t>
  </si>
  <si>
    <t>7</t>
  </si>
  <si>
    <t>8</t>
  </si>
  <si>
    <t>學藝性</t>
  </si>
  <si>
    <t>ERP研習社</t>
  </si>
  <si>
    <t>體能性</t>
  </si>
  <si>
    <t>弓道社</t>
  </si>
  <si>
    <t>綜合性</t>
  </si>
  <si>
    <t>服務性</t>
  </si>
  <si>
    <t>樂鄰小太陽</t>
  </si>
  <si>
    <t>學生會       同意補助金額</t>
  </si>
  <si>
    <t>口琴社</t>
  </si>
  <si>
    <t>敖屋福利社</t>
  </si>
  <si>
    <t>暑期訓練</t>
  </si>
  <si>
    <t>康樂性社團小計:  4社 8 案</t>
  </si>
  <si>
    <t>暑假訓練營</t>
  </si>
  <si>
    <t>校外比賽</t>
  </si>
  <si>
    <t>暑訓營隊</t>
  </si>
  <si>
    <t>15周年期末巡迴音樂會-桃園場</t>
  </si>
  <si>
    <t>15周年期末巡迴音樂會-臺北場</t>
  </si>
  <si>
    <t>暑期集訓</t>
  </si>
  <si>
    <t>學藝性社團小計: 1社  2  案</t>
  </si>
  <si>
    <t>東華輔大弓道社聯合集訓</t>
  </si>
  <si>
    <t>綜合性社團小計:  0社  0  案</t>
  </si>
  <si>
    <t>服務性社團小計:  2 社 2 案</t>
  </si>
  <si>
    <t>暑假校內犬隻餵食及照顧</t>
  </si>
  <si>
    <t>105學年度基層服務隊夏令育樂營</t>
  </si>
  <si>
    <t>ERP研習社暑期幹部訓練</t>
  </si>
  <si>
    <t>資管ERP暑期營</t>
  </si>
  <si>
    <t>核銷收據請由主辦單位開立校方(中央大學)收據</t>
  </si>
  <si>
    <t>105-暑假 課外活動經費總計</t>
  </si>
  <si>
    <t>體能性社團小計:  1 社 1 案</t>
  </si>
  <si>
    <t>8 社提出申請</t>
  </si>
  <si>
    <t>共計13案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</si>
</sst>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Cambria"/>
      <family val="1"/>
    </font>
    <font>
      <sz val="12"/>
      <color rgb="FFFF0000"/>
      <name val="Cambria"/>
      <family val="1"/>
    </font>
    <font>
      <sz val="12"/>
      <name val="Cambri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vertical="center"/>
    </xf>
    <xf numFmtId="0" fontId="40" fillId="33" borderId="10" xfId="0" applyFont="1" applyFill="1" applyBorder="1" applyAlignment="1">
      <alignment horizontal="center" vertical="center"/>
    </xf>
    <xf numFmtId="49" fontId="40" fillId="34" borderId="10" xfId="0" applyNumberFormat="1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 wrapText="1"/>
    </xf>
    <xf numFmtId="49" fontId="40" fillId="33" borderId="10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40" fillId="35" borderId="10" xfId="0" applyFont="1" applyFill="1" applyBorder="1" applyAlignment="1">
      <alignment horizontal="center" vertical="center"/>
    </xf>
    <xf numFmtId="0" fontId="42" fillId="35" borderId="10" xfId="0" applyFont="1" applyFill="1" applyBorder="1" applyAlignment="1">
      <alignment horizontal="center" vertical="center"/>
    </xf>
    <xf numFmtId="0" fontId="40" fillId="35" borderId="10" xfId="0" applyFont="1" applyFill="1" applyBorder="1" applyAlignment="1">
      <alignment horizontal="center" vertical="center" wrapText="1"/>
    </xf>
    <xf numFmtId="0" fontId="40" fillId="36" borderId="10" xfId="0" applyFont="1" applyFill="1" applyBorder="1" applyAlignment="1">
      <alignment horizontal="center" vertical="center"/>
    </xf>
    <xf numFmtId="0" fontId="40" fillId="36" borderId="10" xfId="0" applyFont="1" applyFill="1" applyBorder="1" applyAlignment="1">
      <alignment horizontal="center" vertical="center" wrapText="1"/>
    </xf>
    <xf numFmtId="0" fontId="42" fillId="36" borderId="10" xfId="0" applyFont="1" applyFill="1" applyBorder="1" applyAlignment="1">
      <alignment horizontal="center" vertical="center"/>
    </xf>
    <xf numFmtId="0" fontId="40" fillId="37" borderId="10" xfId="0" applyFont="1" applyFill="1" applyBorder="1" applyAlignment="1">
      <alignment horizontal="center" vertical="center" wrapText="1"/>
    </xf>
    <xf numFmtId="0" fontId="42" fillId="37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176" fontId="40" fillId="0" borderId="10" xfId="0" applyNumberFormat="1" applyFont="1" applyFill="1" applyBorder="1" applyAlignment="1">
      <alignment horizontal="center" vertical="center" wrapText="1"/>
    </xf>
    <xf numFmtId="176" fontId="40" fillId="34" borderId="10" xfId="0" applyNumberFormat="1" applyFont="1" applyFill="1" applyBorder="1" applyAlignment="1">
      <alignment horizontal="center" vertical="center" wrapText="1"/>
    </xf>
    <xf numFmtId="0" fontId="40" fillId="35" borderId="11" xfId="0" applyFont="1" applyFill="1" applyBorder="1" applyAlignment="1">
      <alignment horizontal="center" vertical="center"/>
    </xf>
    <xf numFmtId="0" fontId="40" fillId="35" borderId="12" xfId="0" applyFont="1" applyFill="1" applyBorder="1" applyAlignment="1">
      <alignment horizontal="center" vertical="center"/>
    </xf>
    <xf numFmtId="0" fontId="40" fillId="35" borderId="13" xfId="0" applyFont="1" applyFill="1" applyBorder="1" applyAlignment="1">
      <alignment horizontal="center" vertical="center"/>
    </xf>
    <xf numFmtId="0" fontId="40" fillId="36" borderId="11" xfId="0" applyFont="1" applyFill="1" applyBorder="1" applyAlignment="1">
      <alignment horizontal="center" vertical="center"/>
    </xf>
    <xf numFmtId="0" fontId="40" fillId="36" borderId="12" xfId="0" applyFont="1" applyFill="1" applyBorder="1" applyAlignment="1">
      <alignment horizontal="center" vertical="center"/>
    </xf>
    <xf numFmtId="0" fontId="40" fillId="36" borderId="13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zoomScalePageLayoutView="0" workbookViewId="0" topLeftCell="A1">
      <selection activeCell="J23" sqref="J23"/>
    </sheetView>
  </sheetViews>
  <sheetFormatPr defaultColWidth="9.00390625" defaultRowHeight="15.75"/>
  <cols>
    <col min="1" max="1" width="5.875" style="3" bestFit="1" customWidth="1"/>
    <col min="2" max="2" width="6.75390625" style="2" customWidth="1"/>
    <col min="3" max="3" width="13.25390625" style="2" customWidth="1"/>
    <col min="4" max="4" width="15.00390625" style="2" customWidth="1"/>
    <col min="5" max="5" width="46.125" style="24" customWidth="1"/>
    <col min="6" max="7" width="9.75390625" style="3" customWidth="1"/>
    <col min="8" max="8" width="9.625" style="3" customWidth="1"/>
    <col min="9" max="9" width="10.375" style="3" customWidth="1"/>
    <col min="10" max="10" width="43.875" style="1" customWidth="1"/>
    <col min="11" max="16384" width="9.00390625" style="2" customWidth="1"/>
  </cols>
  <sheetData>
    <row r="1" spans="1:19" s="1" customFormat="1" ht="49.5">
      <c r="A1" s="22" t="s">
        <v>7</v>
      </c>
      <c r="B1" s="22" t="s">
        <v>8</v>
      </c>
      <c r="C1" s="22" t="s">
        <v>5</v>
      </c>
      <c r="D1" s="22" t="s">
        <v>0</v>
      </c>
      <c r="E1" s="23" t="s">
        <v>1</v>
      </c>
      <c r="F1" s="22" t="s">
        <v>2</v>
      </c>
      <c r="G1" s="22" t="s">
        <v>29</v>
      </c>
      <c r="H1" s="22" t="s">
        <v>6</v>
      </c>
      <c r="I1" s="22" t="s">
        <v>3</v>
      </c>
      <c r="J1" s="22" t="s">
        <v>4</v>
      </c>
      <c r="K1" s="4"/>
      <c r="L1" s="4"/>
      <c r="M1" s="4"/>
      <c r="N1" s="4"/>
      <c r="O1" s="4"/>
      <c r="P1" s="4"/>
      <c r="Q1" s="4"/>
      <c r="R1" s="4"/>
      <c r="S1" s="4"/>
    </row>
    <row r="2" spans="1:19" ht="16.5">
      <c r="A2" s="6">
        <v>1</v>
      </c>
      <c r="B2" s="7" t="s">
        <v>10</v>
      </c>
      <c r="C2" s="6" t="s">
        <v>9</v>
      </c>
      <c r="D2" s="11" t="s">
        <v>16</v>
      </c>
      <c r="E2" s="15" t="s">
        <v>34</v>
      </c>
      <c r="F2" s="15">
        <v>2920</v>
      </c>
      <c r="G2" s="15">
        <v>2920</v>
      </c>
      <c r="H2" s="15">
        <v>2920</v>
      </c>
      <c r="I2" s="15">
        <v>2920</v>
      </c>
      <c r="J2" s="26"/>
      <c r="K2" s="5"/>
      <c r="L2" s="5"/>
      <c r="M2" s="5"/>
      <c r="N2" s="5"/>
      <c r="O2" s="5"/>
      <c r="P2" s="5"/>
      <c r="Q2" s="5"/>
      <c r="R2" s="5"/>
      <c r="S2" s="5"/>
    </row>
    <row r="3" spans="1:19" ht="16.5">
      <c r="A3" s="6">
        <v>2</v>
      </c>
      <c r="B3" s="9" t="s">
        <v>11</v>
      </c>
      <c r="C3" s="6" t="s">
        <v>9</v>
      </c>
      <c r="D3" s="11" t="s">
        <v>16</v>
      </c>
      <c r="E3" s="15" t="s">
        <v>35</v>
      </c>
      <c r="F3" s="15">
        <v>7776</v>
      </c>
      <c r="G3" s="15">
        <v>7776</v>
      </c>
      <c r="H3" s="15">
        <v>7776</v>
      </c>
      <c r="I3" s="15">
        <v>7776</v>
      </c>
      <c r="J3" s="8"/>
      <c r="K3" s="5"/>
      <c r="L3" s="5"/>
      <c r="M3" s="5"/>
      <c r="N3" s="5"/>
      <c r="O3" s="5"/>
      <c r="P3" s="5"/>
      <c r="Q3" s="5"/>
      <c r="R3" s="5"/>
      <c r="S3" s="5"/>
    </row>
    <row r="4" spans="1:19" ht="16.5">
      <c r="A4" s="6">
        <v>3</v>
      </c>
      <c r="B4" s="7" t="s">
        <v>12</v>
      </c>
      <c r="C4" s="6" t="s">
        <v>9</v>
      </c>
      <c r="D4" s="11" t="s">
        <v>16</v>
      </c>
      <c r="E4" s="15" t="s">
        <v>15</v>
      </c>
      <c r="F4" s="15">
        <v>2995</v>
      </c>
      <c r="G4" s="15">
        <v>2995</v>
      </c>
      <c r="H4" s="15">
        <v>2995</v>
      </c>
      <c r="I4" s="15">
        <v>2995</v>
      </c>
      <c r="J4" s="26"/>
      <c r="K4" s="5"/>
      <c r="L4" s="5"/>
      <c r="M4" s="5"/>
      <c r="N4" s="5"/>
      <c r="O4" s="5"/>
      <c r="P4" s="5"/>
      <c r="Q4" s="5"/>
      <c r="R4" s="5"/>
      <c r="S4" s="5"/>
    </row>
    <row r="5" spans="1:19" s="14" customFormat="1" ht="16.5">
      <c r="A5" s="6">
        <v>4</v>
      </c>
      <c r="B5" s="7" t="s">
        <v>17</v>
      </c>
      <c r="C5" s="6" t="s">
        <v>9</v>
      </c>
      <c r="D5" s="11" t="s">
        <v>30</v>
      </c>
      <c r="E5" s="15" t="s">
        <v>36</v>
      </c>
      <c r="F5" s="15">
        <v>5612</v>
      </c>
      <c r="G5" s="15">
        <v>5612</v>
      </c>
      <c r="H5" s="15">
        <v>5612</v>
      </c>
      <c r="I5" s="15">
        <v>5612</v>
      </c>
      <c r="J5" s="12"/>
      <c r="N5" s="13"/>
      <c r="O5" s="13"/>
      <c r="P5" s="13"/>
      <c r="Q5" s="13"/>
      <c r="R5" s="13"/>
      <c r="S5" s="13"/>
    </row>
    <row r="6" spans="1:19" s="14" customFormat="1" ht="16.5">
      <c r="A6" s="6">
        <v>5</v>
      </c>
      <c r="B6" s="9" t="s">
        <v>18</v>
      </c>
      <c r="C6" s="6" t="s">
        <v>9</v>
      </c>
      <c r="D6" s="11" t="s">
        <v>13</v>
      </c>
      <c r="E6" s="15" t="s">
        <v>32</v>
      </c>
      <c r="F6" s="15">
        <v>4516</v>
      </c>
      <c r="G6" s="15">
        <v>4516</v>
      </c>
      <c r="H6" s="15">
        <v>4516</v>
      </c>
      <c r="I6" s="15">
        <v>4516</v>
      </c>
      <c r="J6" s="25"/>
      <c r="N6" s="13"/>
      <c r="O6" s="13"/>
      <c r="P6" s="13"/>
      <c r="Q6" s="13"/>
      <c r="R6" s="13"/>
      <c r="S6" s="13"/>
    </row>
    <row r="7" spans="1:19" s="14" customFormat="1" ht="16.5">
      <c r="A7" s="6">
        <v>6</v>
      </c>
      <c r="B7" s="7" t="s">
        <v>19</v>
      </c>
      <c r="C7" s="6" t="s">
        <v>9</v>
      </c>
      <c r="D7" s="11" t="s">
        <v>14</v>
      </c>
      <c r="E7" s="15" t="s">
        <v>38</v>
      </c>
      <c r="F7" s="15">
        <v>20000</v>
      </c>
      <c r="G7" s="15">
        <v>20000</v>
      </c>
      <c r="H7" s="15">
        <v>20000</v>
      </c>
      <c r="I7" s="15">
        <v>20000</v>
      </c>
      <c r="J7" s="25"/>
      <c r="N7" s="13"/>
      <c r="O7" s="13"/>
      <c r="P7" s="13"/>
      <c r="Q7" s="13"/>
      <c r="R7" s="13"/>
      <c r="S7" s="13"/>
    </row>
    <row r="8" spans="1:19" s="14" customFormat="1" ht="16.5">
      <c r="A8" s="6">
        <v>7</v>
      </c>
      <c r="B8" s="7" t="s">
        <v>20</v>
      </c>
      <c r="C8" s="6" t="s">
        <v>9</v>
      </c>
      <c r="D8" s="11" t="s">
        <v>14</v>
      </c>
      <c r="E8" s="15" t="s">
        <v>37</v>
      </c>
      <c r="F8" s="15">
        <v>6000</v>
      </c>
      <c r="G8" s="15">
        <v>6000</v>
      </c>
      <c r="H8" s="15">
        <v>6000</v>
      </c>
      <c r="I8" s="15">
        <v>6000</v>
      </c>
      <c r="J8" s="25"/>
      <c r="N8" s="13"/>
      <c r="O8" s="13"/>
      <c r="P8" s="13"/>
      <c r="Q8" s="13"/>
      <c r="R8" s="13"/>
      <c r="S8" s="13"/>
    </row>
    <row r="9" spans="1:19" s="14" customFormat="1" ht="16.5">
      <c r="A9" s="6">
        <v>8</v>
      </c>
      <c r="B9" s="9" t="s">
        <v>21</v>
      </c>
      <c r="C9" s="6" t="s">
        <v>9</v>
      </c>
      <c r="D9" s="11" t="s">
        <v>14</v>
      </c>
      <c r="E9" s="15" t="s">
        <v>39</v>
      </c>
      <c r="F9" s="15">
        <v>3000</v>
      </c>
      <c r="G9" s="15">
        <v>3000</v>
      </c>
      <c r="H9" s="15">
        <v>3000</v>
      </c>
      <c r="I9" s="15">
        <v>3000</v>
      </c>
      <c r="J9" s="25"/>
      <c r="N9" s="13"/>
      <c r="O9" s="13"/>
      <c r="P9" s="13"/>
      <c r="Q9" s="13"/>
      <c r="R9" s="13"/>
      <c r="S9" s="13"/>
    </row>
    <row r="10" spans="1:19" s="14" customFormat="1" ht="16.5">
      <c r="A10" s="27" t="s">
        <v>33</v>
      </c>
      <c r="B10" s="28"/>
      <c r="C10" s="28"/>
      <c r="D10" s="29"/>
      <c r="E10" s="17"/>
      <c r="F10" s="17">
        <f>SUM(F2:F9)</f>
        <v>52819</v>
      </c>
      <c r="G10" s="17">
        <f>SUM(G2:G9)</f>
        <v>52819</v>
      </c>
      <c r="H10" s="16">
        <f>SUM(H2:H9)</f>
        <v>52819</v>
      </c>
      <c r="I10" s="16">
        <f>SUM(I2:I9)</f>
        <v>52819</v>
      </c>
      <c r="J10" s="18"/>
      <c r="N10" s="13"/>
      <c r="O10" s="13"/>
      <c r="P10" s="13"/>
      <c r="Q10" s="13"/>
      <c r="R10" s="13"/>
      <c r="S10" s="13"/>
    </row>
    <row r="11" spans="1:19" s="14" customFormat="1" ht="16.5">
      <c r="A11" s="11">
        <v>1</v>
      </c>
      <c r="B11" s="11">
        <v>9</v>
      </c>
      <c r="C11" s="11" t="s">
        <v>22</v>
      </c>
      <c r="D11" s="11" t="s">
        <v>23</v>
      </c>
      <c r="E11" s="11" t="s">
        <v>46</v>
      </c>
      <c r="F11" s="15">
        <v>6500</v>
      </c>
      <c r="G11" s="15">
        <v>6500</v>
      </c>
      <c r="H11" s="15">
        <v>6500</v>
      </c>
      <c r="I11" s="15">
        <v>6500</v>
      </c>
      <c r="J11" s="12" t="s">
        <v>48</v>
      </c>
      <c r="N11" s="13"/>
      <c r="O11" s="13"/>
      <c r="P11" s="13"/>
      <c r="Q11" s="13"/>
      <c r="R11" s="13"/>
      <c r="S11" s="13"/>
    </row>
    <row r="12" spans="1:19" s="14" customFormat="1" ht="16.5">
      <c r="A12" s="11">
        <v>2</v>
      </c>
      <c r="B12" s="11">
        <v>10</v>
      </c>
      <c r="C12" s="11" t="s">
        <v>22</v>
      </c>
      <c r="D12" s="11" t="s">
        <v>23</v>
      </c>
      <c r="E12" s="15" t="s">
        <v>47</v>
      </c>
      <c r="F12" s="15">
        <v>6000</v>
      </c>
      <c r="G12" s="15">
        <v>6000</v>
      </c>
      <c r="H12" s="15">
        <v>6000</v>
      </c>
      <c r="I12" s="15">
        <v>6000</v>
      </c>
      <c r="N12" s="13"/>
      <c r="O12" s="13"/>
      <c r="P12" s="13"/>
      <c r="Q12" s="13"/>
      <c r="R12" s="13"/>
      <c r="S12" s="13"/>
    </row>
    <row r="13" spans="1:19" s="14" customFormat="1" ht="18.75" customHeight="1">
      <c r="A13" s="27" t="s">
        <v>40</v>
      </c>
      <c r="B13" s="28"/>
      <c r="C13" s="28"/>
      <c r="D13" s="29"/>
      <c r="E13" s="17"/>
      <c r="F13" s="17">
        <f>SUM(F11:F12)</f>
        <v>12500</v>
      </c>
      <c r="G13" s="17">
        <f>SUM(G11:G12)</f>
        <v>12500</v>
      </c>
      <c r="H13" s="16">
        <f>SUM(H11:H12)</f>
        <v>12500</v>
      </c>
      <c r="I13" s="16">
        <f>SUM(I11:I12)</f>
        <v>12500</v>
      </c>
      <c r="J13" s="18"/>
      <c r="N13" s="13"/>
      <c r="O13" s="13"/>
      <c r="P13" s="13"/>
      <c r="Q13" s="13"/>
      <c r="R13" s="13"/>
      <c r="S13" s="13"/>
    </row>
    <row r="14" spans="1:19" s="14" customFormat="1" ht="18.75" customHeight="1">
      <c r="A14" s="11">
        <v>1</v>
      </c>
      <c r="B14" s="11">
        <v>11</v>
      </c>
      <c r="C14" s="11" t="s">
        <v>24</v>
      </c>
      <c r="D14" s="11" t="s">
        <v>25</v>
      </c>
      <c r="E14" s="15" t="s">
        <v>41</v>
      </c>
      <c r="F14" s="15">
        <v>1761</v>
      </c>
      <c r="G14" s="15">
        <v>1761</v>
      </c>
      <c r="H14" s="15">
        <v>1761</v>
      </c>
      <c r="I14" s="15">
        <v>1761</v>
      </c>
      <c r="J14" s="12"/>
      <c r="N14" s="13"/>
      <c r="O14" s="13"/>
      <c r="P14" s="13"/>
      <c r="Q14" s="13"/>
      <c r="R14" s="13"/>
      <c r="S14" s="13"/>
    </row>
    <row r="15" spans="1:19" s="14" customFormat="1" ht="16.5">
      <c r="A15" s="27" t="s">
        <v>50</v>
      </c>
      <c r="B15" s="28"/>
      <c r="C15" s="28"/>
      <c r="D15" s="29"/>
      <c r="E15" s="17"/>
      <c r="F15" s="17">
        <f>SUM(F14:F14)</f>
        <v>1761</v>
      </c>
      <c r="G15" s="17">
        <f>SUM(G14:G14)</f>
        <v>1761</v>
      </c>
      <c r="H15" s="16">
        <f>SUM(H14:H14)</f>
        <v>1761</v>
      </c>
      <c r="I15" s="16">
        <f>SUM(I14:I14)</f>
        <v>1761</v>
      </c>
      <c r="J15" s="18"/>
      <c r="N15" s="13"/>
      <c r="O15" s="13"/>
      <c r="P15" s="13"/>
      <c r="Q15" s="13"/>
      <c r="R15" s="13"/>
      <c r="S15" s="13"/>
    </row>
    <row r="16" spans="1:19" s="14" customFormat="1" ht="16.5">
      <c r="A16" s="11">
        <v>1</v>
      </c>
      <c r="B16" s="11"/>
      <c r="C16" s="11" t="s">
        <v>26</v>
      </c>
      <c r="D16" s="11"/>
      <c r="E16" s="15"/>
      <c r="F16" s="15"/>
      <c r="G16" s="15"/>
      <c r="H16" s="11"/>
      <c r="I16" s="11"/>
      <c r="J16" s="25"/>
      <c r="N16" s="13"/>
      <c r="O16" s="13"/>
      <c r="P16" s="13"/>
      <c r="Q16" s="13"/>
      <c r="R16" s="13"/>
      <c r="S16" s="13"/>
    </row>
    <row r="17" spans="1:19" s="14" customFormat="1" ht="16.5">
      <c r="A17" s="27" t="s">
        <v>42</v>
      </c>
      <c r="B17" s="28"/>
      <c r="C17" s="28"/>
      <c r="D17" s="29"/>
      <c r="E17" s="17"/>
      <c r="F17" s="17">
        <f>SUM(F16:F16)</f>
        <v>0</v>
      </c>
      <c r="G17" s="17">
        <f>SUM(G16:G16)</f>
        <v>0</v>
      </c>
      <c r="H17" s="16">
        <f>SUM(H16:H16)</f>
        <v>0</v>
      </c>
      <c r="I17" s="16">
        <f>SUM(I16:I16)</f>
        <v>0</v>
      </c>
      <c r="J17" s="18"/>
      <c r="N17" s="13"/>
      <c r="O17" s="13"/>
      <c r="P17" s="13"/>
      <c r="Q17" s="13"/>
      <c r="R17" s="13"/>
      <c r="S17" s="13"/>
    </row>
    <row r="18" spans="1:19" s="14" customFormat="1" ht="16.5">
      <c r="A18" s="11">
        <v>1</v>
      </c>
      <c r="B18" s="11">
        <v>12</v>
      </c>
      <c r="C18" s="11" t="s">
        <v>27</v>
      </c>
      <c r="D18" s="11" t="s">
        <v>31</v>
      </c>
      <c r="E18" s="15" t="s">
        <v>44</v>
      </c>
      <c r="F18" s="15">
        <v>10000</v>
      </c>
      <c r="G18" s="15">
        <v>10000</v>
      </c>
      <c r="H18" s="15">
        <v>10000</v>
      </c>
      <c r="I18" s="15">
        <v>10000</v>
      </c>
      <c r="J18" s="11"/>
      <c r="N18" s="13"/>
      <c r="O18" s="13"/>
      <c r="P18" s="13"/>
      <c r="Q18" s="13"/>
      <c r="R18" s="13"/>
      <c r="S18" s="13"/>
    </row>
    <row r="19" spans="1:19" s="14" customFormat="1" ht="16.5">
      <c r="A19" s="11">
        <v>2</v>
      </c>
      <c r="B19" s="11">
        <v>13</v>
      </c>
      <c r="C19" s="11" t="s">
        <v>27</v>
      </c>
      <c r="D19" s="11" t="s">
        <v>28</v>
      </c>
      <c r="E19" s="15" t="s">
        <v>45</v>
      </c>
      <c r="F19" s="15">
        <v>9437</v>
      </c>
      <c r="G19" s="15">
        <v>9437</v>
      </c>
      <c r="H19" s="15">
        <v>9437</v>
      </c>
      <c r="I19" s="15">
        <v>9437</v>
      </c>
      <c r="J19" s="25"/>
      <c r="N19" s="13"/>
      <c r="O19" s="13"/>
      <c r="P19" s="13"/>
      <c r="Q19" s="13"/>
      <c r="R19" s="13"/>
      <c r="S19" s="13"/>
    </row>
    <row r="20" spans="1:19" s="14" customFormat="1" ht="16.5">
      <c r="A20" s="27" t="s">
        <v>43</v>
      </c>
      <c r="B20" s="28"/>
      <c r="C20" s="28"/>
      <c r="D20" s="29"/>
      <c r="E20" s="17"/>
      <c r="F20" s="17">
        <f>SUM(F18:F19)</f>
        <v>19437</v>
      </c>
      <c r="G20" s="17">
        <f>SUM(G18:G19)</f>
        <v>19437</v>
      </c>
      <c r="H20" s="16">
        <f>SUM(H18:H19)</f>
        <v>19437</v>
      </c>
      <c r="I20" s="16">
        <f>SUM(I18:I19)</f>
        <v>19437</v>
      </c>
      <c r="J20" s="18"/>
      <c r="N20" s="13"/>
      <c r="O20" s="13"/>
      <c r="P20" s="13"/>
      <c r="Q20" s="13"/>
      <c r="R20" s="13"/>
      <c r="S20" s="13"/>
    </row>
    <row r="21" spans="1:19" s="14" customFormat="1" ht="16.5">
      <c r="A21" s="11"/>
      <c r="B21" s="11"/>
      <c r="C21" s="11"/>
      <c r="D21" s="11"/>
      <c r="E21" s="15"/>
      <c r="F21" s="15"/>
      <c r="G21" s="15"/>
      <c r="H21" s="11"/>
      <c r="I21" s="11"/>
      <c r="J21" s="12"/>
      <c r="N21" s="13"/>
      <c r="O21" s="13"/>
      <c r="P21" s="13"/>
      <c r="Q21" s="13"/>
      <c r="R21" s="13"/>
      <c r="S21" s="13"/>
    </row>
    <row r="22" spans="1:19" s="14" customFormat="1" ht="49.5">
      <c r="A22" s="11"/>
      <c r="B22" s="11"/>
      <c r="C22" s="11"/>
      <c r="D22" s="11"/>
      <c r="E22" s="15"/>
      <c r="F22" s="20" t="s">
        <v>2</v>
      </c>
      <c r="G22" s="20" t="s">
        <v>29</v>
      </c>
      <c r="H22" s="20" t="s">
        <v>6</v>
      </c>
      <c r="I22" s="20" t="s">
        <v>3</v>
      </c>
      <c r="J22" s="12"/>
      <c r="N22" s="13"/>
      <c r="O22" s="13"/>
      <c r="P22" s="13"/>
      <c r="Q22" s="13"/>
      <c r="R22" s="13"/>
      <c r="S22" s="13"/>
    </row>
    <row r="23" spans="1:19" s="14" customFormat="1" ht="16.5">
      <c r="A23" s="30" t="s">
        <v>49</v>
      </c>
      <c r="B23" s="31"/>
      <c r="C23" s="32"/>
      <c r="D23" s="19" t="s">
        <v>51</v>
      </c>
      <c r="E23" s="21" t="s">
        <v>52</v>
      </c>
      <c r="F23" s="21">
        <f>F20+F17+F15+F13+F10</f>
        <v>86517</v>
      </c>
      <c r="G23" s="21">
        <f>G20+G17+G15+G13+G10</f>
        <v>86517</v>
      </c>
      <c r="H23" s="19">
        <f>H20+H17+H15+H13+H10</f>
        <v>86517</v>
      </c>
      <c r="I23" s="19">
        <f>I20+I17+I15+I13+I10</f>
        <v>86517</v>
      </c>
      <c r="J23" s="12"/>
      <c r="N23" s="13"/>
      <c r="O23" s="13"/>
      <c r="P23" s="13"/>
      <c r="Q23" s="13"/>
      <c r="R23" s="13"/>
      <c r="S23" s="13"/>
    </row>
    <row r="24" spans="1:19" s="14" customFormat="1" ht="16.5">
      <c r="A24" s="11"/>
      <c r="B24" s="11"/>
      <c r="C24" s="11"/>
      <c r="D24" s="11"/>
      <c r="E24" s="15"/>
      <c r="F24" s="15"/>
      <c r="G24" s="15"/>
      <c r="H24" s="11"/>
      <c r="I24" s="11"/>
      <c r="J24" s="12"/>
      <c r="N24" s="13"/>
      <c r="O24" s="13"/>
      <c r="P24" s="13"/>
      <c r="Q24" s="13"/>
      <c r="R24" s="13"/>
      <c r="S24" s="13"/>
    </row>
    <row r="25" spans="2:7" ht="16.5">
      <c r="B25" s="3"/>
      <c r="F25" s="10"/>
      <c r="G25" s="10"/>
    </row>
    <row r="26" spans="2:7" ht="16.5">
      <c r="B26" s="3"/>
      <c r="F26" s="10"/>
      <c r="G26" s="10"/>
    </row>
    <row r="27" spans="2:7" ht="16.5">
      <c r="B27" s="3"/>
      <c r="F27" s="10"/>
      <c r="G27" s="10"/>
    </row>
    <row r="28" spans="2:7" ht="16.5">
      <c r="B28" s="3"/>
      <c r="F28" s="10"/>
      <c r="G28" s="10"/>
    </row>
    <row r="29" spans="2:7" ht="16.5">
      <c r="B29" s="3"/>
      <c r="F29" s="10"/>
      <c r="G29" s="10"/>
    </row>
    <row r="30" spans="2:7" ht="16.5">
      <c r="B30" s="3"/>
      <c r="F30" s="10"/>
      <c r="G30" s="10"/>
    </row>
    <row r="31" spans="2:7" ht="16.5">
      <c r="B31" s="3"/>
      <c r="F31" s="10"/>
      <c r="G31" s="10"/>
    </row>
    <row r="32" spans="6:7" ht="16.5">
      <c r="F32" s="10"/>
      <c r="G32" s="10"/>
    </row>
    <row r="33" spans="6:7" ht="16.5">
      <c r="F33" s="10"/>
      <c r="G33" s="10"/>
    </row>
    <row r="34" spans="6:7" ht="16.5">
      <c r="F34" s="10"/>
      <c r="G34" s="10"/>
    </row>
    <row r="35" spans="6:7" ht="16.5">
      <c r="F35" s="10"/>
      <c r="G35" s="10"/>
    </row>
    <row r="36" spans="6:7" ht="16.5">
      <c r="F36" s="10"/>
      <c r="G36" s="10"/>
    </row>
    <row r="37" spans="6:7" ht="16.5">
      <c r="F37" s="10"/>
      <c r="G37" s="10"/>
    </row>
    <row r="38" spans="6:7" ht="16.5">
      <c r="F38" s="10"/>
      <c r="G38" s="10"/>
    </row>
    <row r="39" spans="6:7" ht="16.5">
      <c r="F39" s="10"/>
      <c r="G39" s="10"/>
    </row>
  </sheetData>
  <sheetProtection/>
  <mergeCells count="6">
    <mergeCell ref="A10:D10"/>
    <mergeCell ref="A13:D13"/>
    <mergeCell ref="A15:D15"/>
    <mergeCell ref="A17:D17"/>
    <mergeCell ref="A20:D20"/>
    <mergeCell ref="A23:C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FDZone.ORG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shc</cp:lastModifiedBy>
  <cp:lastPrinted>2016-06-28T03:57:03Z</cp:lastPrinted>
  <dcterms:created xsi:type="dcterms:W3CDTF">2009-10-28T10:30:21Z</dcterms:created>
  <dcterms:modified xsi:type="dcterms:W3CDTF">2016-06-28T04:04:21Z</dcterms:modified>
  <cp:category/>
  <cp:version/>
  <cp:contentType/>
  <cp:contentStatus/>
</cp:coreProperties>
</file>