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2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<sst xmlns="http://schemas.openxmlformats.org/spreadsheetml/2006/main" count="73" uniqueCount="60">
  <si>
    <t>秀林鄉</t>
  </si>
  <si>
    <t>新城鄉</t>
  </si>
  <si>
    <t>備 註</t>
  </si>
  <si>
    <t>月</t>
  </si>
  <si>
    <t>日</t>
  </si>
  <si>
    <t>星期</t>
  </si>
  <si>
    <t>合計</t>
  </si>
  <si>
    <t>月</t>
  </si>
  <si>
    <t>日</t>
  </si>
  <si>
    <t>星期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</si>
  <si>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</si>
  <si>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</si>
  <si>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</si>
  <si>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t>吉安鄉</t>
  </si>
  <si>
    <t>玉里鎮</t>
  </si>
  <si>
    <t>富里鄉</t>
  </si>
  <si>
    <t>卓溪鄉</t>
  </si>
  <si>
    <t>瑞穗鄉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</si>
  <si>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</si>
  <si>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</si>
  <si>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</si>
  <si>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</si>
  <si>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</si>
  <si>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</si>
  <si>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</si>
  <si>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</si>
  <si>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</si>
  <si>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</si>
  <si>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</si>
  <si>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</si>
  <si>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</si>
  <si>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</si>
  <si>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</si>
  <si>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</si>
  <si>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</si>
  <si>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</si>
  <si>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</si>
  <si>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</si>
  <si>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</si>
  <si>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吉安鄉</t>
  </si>
  <si>
    <t>壽豐鄉</t>
  </si>
  <si>
    <t>(外縣市代檢)</t>
  </si>
  <si>
    <t>(外縣市代檢)</t>
  </si>
  <si>
    <t>光復鄉</t>
  </si>
  <si>
    <t>豐濱鄉</t>
  </si>
  <si>
    <t>玉里鎮</t>
  </si>
  <si>
    <t>卓溪鄉</t>
  </si>
  <si>
    <t>，代檢：</t>
  </si>
  <si>
    <t>報到</t>
  </si>
  <si>
    <t>萬榮鄉</t>
  </si>
  <si>
    <t>國軍花蓮總醫院（花蓮縣新城鄉嘉里村嘉里路163號）</t>
  </si>
  <si>
    <t>二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</si>
  <si>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</si>
  <si>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合　  　計</t>
  </si>
  <si>
    <t>三</t>
  </si>
  <si>
    <t>鳳林鎮</t>
  </si>
  <si>
    <t>花蓮縣106年11月役男徵兵檢查</t>
  </si>
  <si>
    <t>秀林鄉</t>
  </si>
  <si>
    <t>富里鄉</t>
  </si>
  <si>
    <t>花蓮縣106年11月役男徵兵檢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</si>
</sst>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中國龍新潮黑"/>
      <family val="3"/>
    </font>
    <font>
      <sz val="14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8" fontId="7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94" fontId="7" fillId="0" borderId="18" xfId="0" applyNumberFormat="1" applyFont="1" applyBorder="1" applyAlignment="1">
      <alignment vertical="center"/>
    </xf>
    <xf numFmtId="195" fontId="19" fillId="37" borderId="19" xfId="0" applyNumberFormat="1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right" vertical="center"/>
    </xf>
    <xf numFmtId="195" fontId="19" fillId="37" borderId="2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7" fillId="0" borderId="22" xfId="0" applyNumberFormat="1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17" fillId="0" borderId="23" xfId="0" applyNumberFormat="1" applyFont="1" applyBorder="1" applyAlignment="1">
      <alignment/>
    </xf>
    <xf numFmtId="192" fontId="16" fillId="38" borderId="13" xfId="0" applyNumberFormat="1" applyFont="1" applyFill="1" applyBorder="1" applyAlignment="1">
      <alignment horizontal="center" vertical="center"/>
    </xf>
    <xf numFmtId="192" fontId="16" fillId="38" borderId="14" xfId="0" applyNumberFormat="1" applyFont="1" applyFill="1" applyBorder="1" applyAlignment="1">
      <alignment horizontal="center" vertical="center"/>
    </xf>
    <xf numFmtId="192" fontId="16" fillId="38" borderId="15" xfId="0" applyNumberFormat="1" applyFont="1" applyFill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8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193" fontId="12" fillId="37" borderId="38" xfId="0" applyNumberFormat="1" applyFont="1" applyFill="1" applyBorder="1" applyAlignment="1">
      <alignment horizontal="right" vertical="center"/>
    </xf>
    <xf numFmtId="193" fontId="4" fillId="37" borderId="10" xfId="0" applyNumberFormat="1" applyFont="1" applyFill="1" applyBorder="1" applyAlignment="1">
      <alignment horizontal="right" vertical="center"/>
    </xf>
    <xf numFmtId="193" fontId="4" fillId="37" borderId="17" xfId="0" applyNumberFormat="1" applyFont="1" applyFill="1" applyBorder="1" applyAlignment="1">
      <alignment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/>
    </xf>
    <xf numFmtId="0" fontId="17" fillId="0" borderId="41" xfId="0" applyNumberFormat="1" applyFont="1" applyBorder="1" applyAlignment="1">
      <alignment horizontal="distributed" vertical="center"/>
    </xf>
    <xf numFmtId="0" fontId="17" fillId="0" borderId="11" xfId="0" applyNumberFormat="1" applyFont="1" applyBorder="1" applyAlignment="1">
      <alignment/>
    </xf>
    <xf numFmtId="0" fontId="0" fillId="0" borderId="39" xfId="0" applyNumberFormat="1" applyFont="1" applyBorder="1" applyAlignment="1">
      <alignment horizontal="distributed" vertical="center"/>
    </xf>
    <xf numFmtId="0" fontId="0" fillId="0" borderId="40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">
      <selection activeCell="G36" sqref="G36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9.875" style="0" customWidth="1"/>
    <col min="7" max="7" width="11.125" style="0" customWidth="1"/>
    <col min="8" max="8" width="9.625" style="0" customWidth="1"/>
    <col min="9" max="9" width="12.875" style="0" customWidth="1"/>
  </cols>
  <sheetData>
    <row r="1" spans="1:9" ht="24.75" customHeight="1" thickBot="1">
      <c r="A1" s="32" t="s">
        <v>56</v>
      </c>
      <c r="B1" s="33"/>
      <c r="C1" s="33"/>
      <c r="D1" s="33"/>
      <c r="E1" s="33"/>
      <c r="F1" s="33"/>
      <c r="G1" s="33"/>
      <c r="H1" s="33"/>
      <c r="I1" s="34"/>
    </row>
    <row r="2" spans="1:9" s="7" customFormat="1" ht="22.5" customHeight="1">
      <c r="A2" s="44" t="s">
        <v>12</v>
      </c>
      <c r="B2" s="45"/>
      <c r="C2" s="35" t="s">
        <v>50</v>
      </c>
      <c r="D2" s="36"/>
      <c r="E2" s="36"/>
      <c r="F2" s="36"/>
      <c r="G2" s="36"/>
      <c r="H2" s="36"/>
      <c r="I2" s="46"/>
    </row>
    <row r="3" spans="1:9" s="3" customFormat="1" ht="16.5" customHeight="1">
      <c r="A3" s="41" t="s">
        <v>11</v>
      </c>
      <c r="B3" s="1" t="s">
        <v>3</v>
      </c>
      <c r="C3" s="18">
        <v>11</v>
      </c>
      <c r="D3" s="18"/>
      <c r="E3" s="18"/>
      <c r="F3" s="18"/>
      <c r="G3" s="18"/>
      <c r="H3" s="19"/>
      <c r="I3" s="38" t="s">
        <v>53</v>
      </c>
    </row>
    <row r="4" spans="1:9" s="3" customFormat="1" ht="16.5" customHeight="1">
      <c r="A4" s="42"/>
      <c r="B4" s="2" t="s">
        <v>4</v>
      </c>
      <c r="C4" s="20">
        <v>28</v>
      </c>
      <c r="D4" s="20"/>
      <c r="E4" s="20"/>
      <c r="F4" s="20"/>
      <c r="G4" s="20"/>
      <c r="H4" s="21"/>
      <c r="I4" s="39"/>
    </row>
    <row r="5" spans="1:9" s="3" customFormat="1" ht="16.5" customHeight="1">
      <c r="A5" s="42"/>
      <c r="B5" s="2" t="s">
        <v>5</v>
      </c>
      <c r="C5" s="20" t="s">
        <v>51</v>
      </c>
      <c r="D5" s="20"/>
      <c r="E5" s="20"/>
      <c r="F5" s="20"/>
      <c r="G5" s="20"/>
      <c r="H5" s="21"/>
      <c r="I5" s="39"/>
    </row>
    <row r="6" spans="1:9" s="3" customFormat="1" ht="16.5" customHeight="1">
      <c r="A6" s="43"/>
      <c r="B6" s="4" t="s">
        <v>48</v>
      </c>
      <c r="C6" s="23" t="s">
        <v>20</v>
      </c>
      <c r="D6" s="23" t="s">
        <v>20</v>
      </c>
      <c r="E6" s="23" t="s">
        <v>20</v>
      </c>
      <c r="F6" s="23"/>
      <c r="G6" s="23"/>
      <c r="H6" s="23"/>
      <c r="I6" s="40"/>
    </row>
    <row r="7" spans="1:9" s="3" customFormat="1" ht="15" customHeight="1">
      <c r="A7" s="29" t="s">
        <v>38</v>
      </c>
      <c r="B7" s="31"/>
      <c r="C7" s="22">
        <v>30</v>
      </c>
      <c r="D7" s="22"/>
      <c r="E7" s="22"/>
      <c r="F7" s="22"/>
      <c r="G7" s="22"/>
      <c r="H7" s="22"/>
      <c r="I7" s="24">
        <f>SUM(C7:H7)</f>
        <v>30</v>
      </c>
    </row>
    <row r="8" spans="1:10" s="3" customFormat="1" ht="15" customHeight="1">
      <c r="A8" s="55" t="s">
        <v>30</v>
      </c>
      <c r="B8" s="56"/>
      <c r="C8" s="22">
        <v>35</v>
      </c>
      <c r="D8" s="22"/>
      <c r="E8" s="22"/>
      <c r="F8" s="22"/>
      <c r="G8" s="22"/>
      <c r="H8" s="22"/>
      <c r="I8" s="24">
        <f>SUM(C8:H8)</f>
        <v>35</v>
      </c>
      <c r="J8" s="6"/>
    </row>
    <row r="9" spans="1:10" s="3" customFormat="1" ht="15" customHeight="1">
      <c r="A9" s="29" t="s">
        <v>13</v>
      </c>
      <c r="B9" s="30"/>
      <c r="C9" s="22">
        <v>30</v>
      </c>
      <c r="D9" s="22"/>
      <c r="E9" s="22"/>
      <c r="F9" s="22"/>
      <c r="G9" s="22"/>
      <c r="H9" s="22"/>
      <c r="I9" s="24">
        <f>SUM(C9:H9)</f>
        <v>30</v>
      </c>
      <c r="J9" s="6"/>
    </row>
    <row r="10" spans="1:10" s="3" customFormat="1" ht="15" customHeight="1">
      <c r="A10" s="55" t="s">
        <v>58</v>
      </c>
      <c r="B10" s="56"/>
      <c r="C10" s="22">
        <v>15</v>
      </c>
      <c r="D10" s="22"/>
      <c r="E10" s="22"/>
      <c r="F10" s="22"/>
      <c r="G10" s="22"/>
      <c r="H10" s="22"/>
      <c r="I10" s="24">
        <f>SUM(C10:H10)</f>
        <v>15</v>
      </c>
      <c r="J10" s="6"/>
    </row>
    <row r="11" spans="1:10" s="3" customFormat="1" ht="15" customHeight="1">
      <c r="A11" s="29"/>
      <c r="B11" s="30"/>
      <c r="C11" s="22"/>
      <c r="D11" s="22"/>
      <c r="E11" s="22"/>
      <c r="F11" s="22"/>
      <c r="G11" s="22"/>
      <c r="H11" s="22"/>
      <c r="I11" s="24"/>
      <c r="J11" s="6"/>
    </row>
    <row r="12" spans="1:9" s="3" customFormat="1" ht="15" customHeight="1">
      <c r="A12" s="29" t="s">
        <v>41</v>
      </c>
      <c r="B12" s="31"/>
      <c r="C12" s="22">
        <v>10</v>
      </c>
      <c r="D12" s="22"/>
      <c r="E12" s="22"/>
      <c r="F12" s="22"/>
      <c r="G12" s="22"/>
      <c r="H12" s="22"/>
      <c r="I12" s="24">
        <f>SUM(C12:H12)</f>
        <v>10</v>
      </c>
    </row>
    <row r="13" spans="1:10" s="3" customFormat="1" ht="18.75" customHeight="1" thickBot="1">
      <c r="A13" s="57" t="s">
        <v>6</v>
      </c>
      <c r="B13" s="58"/>
      <c r="C13" s="22">
        <v>120</v>
      </c>
      <c r="D13" s="22"/>
      <c r="E13" s="22"/>
      <c r="F13" s="22"/>
      <c r="G13" s="22"/>
      <c r="H13" s="22"/>
      <c r="I13" s="24">
        <f>SUM(C13:H13)</f>
        <v>120</v>
      </c>
      <c r="J13" s="6"/>
    </row>
    <row r="14" spans="1:9" ht="9" customHeight="1" thickBot="1">
      <c r="A14" s="8"/>
      <c r="B14" s="9"/>
      <c r="C14" s="10"/>
      <c r="D14" s="10"/>
      <c r="E14" s="10"/>
      <c r="F14" s="10"/>
      <c r="G14" s="10"/>
      <c r="H14" s="10"/>
      <c r="I14" s="11"/>
    </row>
    <row r="15" spans="1:9" s="7" customFormat="1" ht="22.5" customHeight="1">
      <c r="A15" s="44" t="s">
        <v>12</v>
      </c>
      <c r="B15" s="45"/>
      <c r="C15" s="35" t="s">
        <v>52</v>
      </c>
      <c r="D15" s="36"/>
      <c r="E15" s="36"/>
      <c r="F15" s="36"/>
      <c r="G15" s="36"/>
      <c r="H15" s="36"/>
      <c r="I15" s="37"/>
    </row>
    <row r="16" spans="1:9" s="3" customFormat="1" ht="16.5" customHeight="1">
      <c r="A16" s="41" t="s">
        <v>11</v>
      </c>
      <c r="B16" s="1" t="s">
        <v>7</v>
      </c>
      <c r="C16" s="18">
        <v>11</v>
      </c>
      <c r="D16" s="18">
        <v>11</v>
      </c>
      <c r="E16" s="18"/>
      <c r="F16" s="18"/>
      <c r="G16" s="18"/>
      <c r="H16" s="18"/>
      <c r="I16" s="38" t="s">
        <v>19</v>
      </c>
    </row>
    <row r="17" spans="1:9" s="3" customFormat="1" ht="16.5" customHeight="1">
      <c r="A17" s="42"/>
      <c r="B17" s="2" t="s">
        <v>8</v>
      </c>
      <c r="C17" s="20">
        <v>1</v>
      </c>
      <c r="D17" s="20">
        <v>14</v>
      </c>
      <c r="E17" s="20"/>
      <c r="F17" s="20"/>
      <c r="G17" s="20"/>
      <c r="H17" s="20"/>
      <c r="I17" s="39"/>
    </row>
    <row r="18" spans="1:9" s="3" customFormat="1" ht="16.5" customHeight="1">
      <c r="A18" s="42"/>
      <c r="B18" s="2" t="s">
        <v>9</v>
      </c>
      <c r="C18" s="20" t="s">
        <v>54</v>
      </c>
      <c r="D18" s="20" t="s">
        <v>51</v>
      </c>
      <c r="E18" s="20"/>
      <c r="F18" s="20"/>
      <c r="G18" s="20"/>
      <c r="H18" s="21"/>
      <c r="I18" s="39"/>
    </row>
    <row r="19" spans="1:9" s="3" customFormat="1" ht="16.5" customHeight="1">
      <c r="A19" s="43"/>
      <c r="B19" s="4" t="s">
        <v>48</v>
      </c>
      <c r="C19" s="23" t="s">
        <v>20</v>
      </c>
      <c r="D19" s="23" t="s">
        <v>20</v>
      </c>
      <c r="E19" s="23"/>
      <c r="F19" s="23"/>
      <c r="G19" s="23"/>
      <c r="H19" s="23"/>
      <c r="I19" s="40"/>
    </row>
    <row r="20" spans="1:9" s="3" customFormat="1" ht="15" customHeight="1">
      <c r="A20" s="29" t="s">
        <v>37</v>
      </c>
      <c r="B20" s="31"/>
      <c r="C20" s="22">
        <v>50</v>
      </c>
      <c r="D20" s="22"/>
      <c r="E20" s="22"/>
      <c r="F20" s="22"/>
      <c r="G20" s="22"/>
      <c r="H20" s="22"/>
      <c r="I20" s="24">
        <f aca="true" t="shared" si="0" ref="I20:I30">SUM(C20:H20)</f>
        <v>50</v>
      </c>
    </row>
    <row r="21" spans="1:9" s="3" customFormat="1" ht="15" customHeight="1">
      <c r="A21" s="29" t="s">
        <v>57</v>
      </c>
      <c r="B21" s="31"/>
      <c r="C21" s="22">
        <v>5</v>
      </c>
      <c r="D21" s="22"/>
      <c r="E21" s="22"/>
      <c r="F21" s="22"/>
      <c r="G21" s="22"/>
      <c r="H21" s="22"/>
      <c r="I21" s="24">
        <f t="shared" si="0"/>
        <v>5</v>
      </c>
    </row>
    <row r="22" spans="1:9" s="3" customFormat="1" ht="15" customHeight="1">
      <c r="A22" s="29" t="s">
        <v>39</v>
      </c>
      <c r="B22" s="30"/>
      <c r="C22" s="22"/>
      <c r="D22" s="22">
        <v>30</v>
      </c>
      <c r="E22" s="22"/>
      <c r="F22" s="22"/>
      <c r="G22" s="22"/>
      <c r="H22" s="22"/>
      <c r="I22" s="24">
        <f t="shared" si="0"/>
        <v>30</v>
      </c>
    </row>
    <row r="23" spans="1:9" s="3" customFormat="1" ht="15" customHeight="1">
      <c r="A23" s="29" t="s">
        <v>40</v>
      </c>
      <c r="B23" s="30"/>
      <c r="C23" s="22">
        <v>10</v>
      </c>
      <c r="D23" s="22"/>
      <c r="E23" s="22"/>
      <c r="F23" s="22"/>
      <c r="G23" s="22"/>
      <c r="H23" s="22"/>
      <c r="I23" s="24">
        <f t="shared" si="0"/>
        <v>10</v>
      </c>
    </row>
    <row r="24" spans="1:9" s="3" customFormat="1" ht="15" customHeight="1">
      <c r="A24" s="29" t="s">
        <v>55</v>
      </c>
      <c r="B24" s="30"/>
      <c r="C24" s="22">
        <v>10</v>
      </c>
      <c r="D24" s="22"/>
      <c r="E24" s="22"/>
      <c r="F24" s="22"/>
      <c r="G24" s="22"/>
      <c r="H24" s="22"/>
      <c r="I24" s="24">
        <f t="shared" si="0"/>
        <v>10</v>
      </c>
    </row>
    <row r="25" spans="1:9" s="3" customFormat="1" ht="15" customHeight="1">
      <c r="A25" s="29" t="s">
        <v>43</v>
      </c>
      <c r="B25" s="31"/>
      <c r="C25" s="22"/>
      <c r="D25" s="22">
        <v>30</v>
      </c>
      <c r="E25" s="22"/>
      <c r="F25" s="22"/>
      <c r="G25" s="22"/>
      <c r="H25" s="22"/>
      <c r="I25" s="24">
        <f t="shared" si="0"/>
        <v>30</v>
      </c>
    </row>
    <row r="26" spans="1:9" s="3" customFormat="1" ht="15" customHeight="1">
      <c r="A26" s="29" t="s">
        <v>17</v>
      </c>
      <c r="B26" s="30"/>
      <c r="C26" s="22">
        <v>2</v>
      </c>
      <c r="D26" s="22"/>
      <c r="E26" s="22"/>
      <c r="F26" s="22"/>
      <c r="G26" s="22"/>
      <c r="H26" s="22"/>
      <c r="I26" s="24">
        <f t="shared" si="0"/>
        <v>2</v>
      </c>
    </row>
    <row r="27" spans="1:9" s="3" customFormat="1" ht="15" customHeight="1">
      <c r="A27" s="29" t="s">
        <v>45</v>
      </c>
      <c r="B27" s="31"/>
      <c r="C27" s="22"/>
      <c r="D27" s="22">
        <v>10</v>
      </c>
      <c r="E27" s="22"/>
      <c r="F27" s="22"/>
      <c r="G27" s="22"/>
      <c r="H27" s="22"/>
      <c r="I27" s="24">
        <f t="shared" si="0"/>
        <v>10</v>
      </c>
    </row>
    <row r="28" spans="1:9" s="3" customFormat="1" ht="15" customHeight="1">
      <c r="A28" s="29" t="s">
        <v>44</v>
      </c>
      <c r="B28" s="31"/>
      <c r="C28" s="22"/>
      <c r="D28" s="22">
        <v>5</v>
      </c>
      <c r="E28" s="22"/>
      <c r="F28" s="22"/>
      <c r="G28" s="22"/>
      <c r="H28" s="22"/>
      <c r="I28" s="24">
        <f t="shared" si="0"/>
        <v>5</v>
      </c>
    </row>
    <row r="29" spans="1:9" s="3" customFormat="1" ht="15" customHeight="1">
      <c r="A29" s="29" t="s">
        <v>46</v>
      </c>
      <c r="B29" s="31"/>
      <c r="D29" s="28">
        <v>10</v>
      </c>
      <c r="E29" s="22"/>
      <c r="F29" s="22"/>
      <c r="G29" s="22"/>
      <c r="H29" s="22"/>
      <c r="I29" s="24">
        <f t="shared" si="0"/>
        <v>10</v>
      </c>
    </row>
    <row r="30" spans="1:9" s="3" customFormat="1" ht="15" customHeight="1">
      <c r="A30" s="29" t="s">
        <v>49</v>
      </c>
      <c r="B30" s="30"/>
      <c r="C30" s="22"/>
      <c r="D30" s="22">
        <v>15</v>
      </c>
      <c r="E30" s="22"/>
      <c r="F30" s="22"/>
      <c r="G30" s="22"/>
      <c r="H30" s="22"/>
      <c r="I30" s="24">
        <f t="shared" si="0"/>
        <v>15</v>
      </c>
    </row>
    <row r="31" spans="1:9" s="3" customFormat="1" ht="15" customHeight="1">
      <c r="A31" s="29"/>
      <c r="B31" s="30"/>
      <c r="C31" s="22"/>
      <c r="D31" s="22"/>
      <c r="E31" s="22"/>
      <c r="F31" s="22"/>
      <c r="G31" s="22"/>
      <c r="H31" s="22"/>
      <c r="I31" s="24"/>
    </row>
    <row r="32" spans="1:9" s="3" customFormat="1" ht="15" customHeight="1">
      <c r="A32" s="29"/>
      <c r="B32" s="31"/>
      <c r="C32" s="22"/>
      <c r="D32" s="22"/>
      <c r="E32" s="22"/>
      <c r="F32" s="22"/>
      <c r="G32" s="22"/>
      <c r="H32" s="22"/>
      <c r="I32" s="24"/>
    </row>
    <row r="33" spans="1:9" s="3" customFormat="1" ht="15" customHeight="1">
      <c r="A33" s="29" t="s">
        <v>41</v>
      </c>
      <c r="B33" s="31"/>
      <c r="C33" s="22">
        <v>30</v>
      </c>
      <c r="D33" s="22">
        <v>20</v>
      </c>
      <c r="E33" s="22"/>
      <c r="F33" s="22"/>
      <c r="G33" s="22"/>
      <c r="H33" s="22"/>
      <c r="I33" s="24">
        <f>SUM(C33:H33)</f>
        <v>50</v>
      </c>
    </row>
    <row r="34" spans="1:10" s="3" customFormat="1" ht="18.75" customHeight="1" thickBot="1">
      <c r="A34" s="53" t="s">
        <v>10</v>
      </c>
      <c r="B34" s="54"/>
      <c r="C34" s="22">
        <v>107</v>
      </c>
      <c r="D34" s="22">
        <v>120</v>
      </c>
      <c r="E34" s="22"/>
      <c r="F34" s="22"/>
      <c r="G34" s="22"/>
      <c r="H34" s="22"/>
      <c r="I34" s="24">
        <v>227</v>
      </c>
      <c r="J34" s="6"/>
    </row>
    <row r="35" spans="1:9" ht="9" customHeight="1" thickBot="1">
      <c r="A35" s="8"/>
      <c r="B35" s="9"/>
      <c r="C35" s="10"/>
      <c r="D35" s="10"/>
      <c r="E35" s="10"/>
      <c r="F35" s="10"/>
      <c r="G35" s="10"/>
      <c r="H35" s="10"/>
      <c r="I35" s="11"/>
    </row>
    <row r="36" spans="1:9" ht="21.75" customHeight="1" thickBot="1">
      <c r="A36" s="50" t="s">
        <v>59</v>
      </c>
      <c r="B36" s="51"/>
      <c r="C36" s="51"/>
      <c r="D36" s="51"/>
      <c r="E36" s="51"/>
      <c r="F36" s="52"/>
      <c r="G36" s="25" t="e">
        <f>SUM($I$7:$I$10,$I$20:$I$30,#REF!)</f>
        <v>#REF!</v>
      </c>
      <c r="H36" s="26" t="s">
        <v>47</v>
      </c>
      <c r="I36" s="27" t="e">
        <f>SUM($I$12,$I$33,#REF!)</f>
        <v>#REF!</v>
      </c>
    </row>
    <row r="37" spans="1:9" ht="111.75" customHeight="1" thickBot="1" thickTop="1">
      <c r="A37" s="5" t="s">
        <v>2</v>
      </c>
      <c r="B37" s="47" t="s">
        <v>18</v>
      </c>
      <c r="C37" s="48"/>
      <c r="D37" s="48"/>
      <c r="E37" s="48"/>
      <c r="F37" s="48"/>
      <c r="G37" s="48"/>
      <c r="H37" s="48"/>
      <c r="I37" s="49"/>
    </row>
  </sheetData>
  <sheetProtection/>
  <mergeCells count="33">
    <mergeCell ref="A26:B26"/>
    <mergeCell ref="A10:B10"/>
    <mergeCell ref="A20:B20"/>
    <mergeCell ref="A33:B33"/>
    <mergeCell ref="A8:B8"/>
    <mergeCell ref="A11:B11"/>
    <mergeCell ref="A31:B31"/>
    <mergeCell ref="A15:B15"/>
    <mergeCell ref="A13:B13"/>
    <mergeCell ref="A24:B24"/>
    <mergeCell ref="A22:B22"/>
    <mergeCell ref="A23:B23"/>
    <mergeCell ref="A21:B21"/>
    <mergeCell ref="A3:A6"/>
    <mergeCell ref="I3:I6"/>
    <mergeCell ref="A27:B27"/>
    <mergeCell ref="B37:I37"/>
    <mergeCell ref="A36:F36"/>
    <mergeCell ref="A30:B30"/>
    <mergeCell ref="A25:B25"/>
    <mergeCell ref="A34:B34"/>
    <mergeCell ref="A32:B32"/>
    <mergeCell ref="A29:B29"/>
    <mergeCell ref="A9:B9"/>
    <mergeCell ref="A28:B28"/>
    <mergeCell ref="A1:I1"/>
    <mergeCell ref="A12:B12"/>
    <mergeCell ref="C15:I15"/>
    <mergeCell ref="I16:I19"/>
    <mergeCell ref="A16:A19"/>
    <mergeCell ref="A7:B7"/>
    <mergeCell ref="A2:B2"/>
    <mergeCell ref="C2:I2"/>
  </mergeCells>
  <dataValidations count="3">
    <dataValidation type="list" allowBlank="1" showInputMessage="1" showErrorMessage="1" sqref="A30:A31 A25:B25 A27:B29 A26 B20:B21 A20:A24 B12 A32:B33 A7:A12 B7:B8 B10">
      <formula1>鄉鎮市</formula1>
    </dataValidation>
    <dataValidation type="list" allowBlank="1" showInputMessage="1" showErrorMessage="1" sqref="C18:H18 C5:H5">
      <formula1>星期</formula1>
    </dataValidation>
    <dataValidation type="list" allowBlank="1" showInputMessage="1" showErrorMessage="1" sqref="C19:H19 C6:H6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13" bestFit="1" customWidth="1"/>
  </cols>
  <sheetData>
    <row r="1" spans="1:3" ht="15.75">
      <c r="A1" s="14" t="s">
        <v>23</v>
      </c>
      <c r="B1" s="16" t="s">
        <v>24</v>
      </c>
      <c r="C1" s="17" t="s">
        <v>36</v>
      </c>
    </row>
    <row r="2" spans="1:3" ht="15.75">
      <c r="A2" s="15" t="s">
        <v>21</v>
      </c>
      <c r="B2" s="15" t="s">
        <v>25</v>
      </c>
      <c r="C2" s="12" t="s">
        <v>30</v>
      </c>
    </row>
    <row r="3" spans="1:3" ht="15.75">
      <c r="A3" s="15" t="s">
        <v>22</v>
      </c>
      <c r="B3" s="15" t="s">
        <v>26</v>
      </c>
      <c r="C3" s="12" t="s">
        <v>1</v>
      </c>
    </row>
    <row r="4" spans="1:3" ht="15.75">
      <c r="A4" s="15" t="s">
        <v>20</v>
      </c>
      <c r="B4" s="15" t="s">
        <v>27</v>
      </c>
      <c r="C4" s="12" t="s">
        <v>0</v>
      </c>
    </row>
    <row r="5" spans="2:3" ht="15.75">
      <c r="B5" s="15" t="s">
        <v>28</v>
      </c>
      <c r="C5" s="12" t="s">
        <v>13</v>
      </c>
    </row>
    <row r="6" spans="2:3" ht="15.75">
      <c r="B6" s="15" t="s">
        <v>29</v>
      </c>
      <c r="C6" s="12" t="s">
        <v>31</v>
      </c>
    </row>
    <row r="7" ht="15.75">
      <c r="C7" s="12" t="s">
        <v>32</v>
      </c>
    </row>
    <row r="8" ht="15.75">
      <c r="C8" s="12" t="s">
        <v>33</v>
      </c>
    </row>
    <row r="9" ht="15.75">
      <c r="C9" s="12" t="s">
        <v>34</v>
      </c>
    </row>
    <row r="10" ht="15.75">
      <c r="C10" s="12" t="s">
        <v>35</v>
      </c>
    </row>
    <row r="11" ht="15.75">
      <c r="C11" s="12" t="s">
        <v>17</v>
      </c>
    </row>
    <row r="12" ht="15.75">
      <c r="C12" s="12" t="s">
        <v>14</v>
      </c>
    </row>
    <row r="13" ht="15.75">
      <c r="C13" s="12" t="s">
        <v>16</v>
      </c>
    </row>
    <row r="14" ht="15.75">
      <c r="C14" s="12" t="s">
        <v>15</v>
      </c>
    </row>
    <row r="15" ht="15.75">
      <c r="C15" s="12" t="s"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user</cp:lastModifiedBy>
  <cp:lastPrinted>2017-10-13T02:03:04Z</cp:lastPrinted>
  <dcterms:created xsi:type="dcterms:W3CDTF">2001-07-16T14:35:21Z</dcterms:created>
  <dcterms:modified xsi:type="dcterms:W3CDTF">2017-10-17T02:00:04Z</dcterms:modified>
  <cp:category/>
  <cp:version/>
  <cp:contentType/>
  <cp:contentStatus/>
</cp:coreProperties>
</file>