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180" windowWidth="13788" windowHeight="1204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<sst xmlns="http://schemas.openxmlformats.org/spreadsheetml/2006/main" count="97" uniqueCount="60">
  <si>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品名</t>
  </si>
  <si>
    <t>店名</t>
  </si>
  <si>
    <t>售價</t>
  </si>
  <si>
    <t>單位</t>
  </si>
  <si>
    <t>數量</t>
  </si>
  <si>
    <t>小計</t>
  </si>
  <si>
    <t>□教師/職員</t>
  </si>
  <si>
    <t>□學生</t>
  </si>
  <si>
    <t>□</t>
  </si>
  <si>
    <t>工作區：</t>
  </si>
  <si>
    <t>總金額：</t>
  </si>
  <si>
    <t>訂購數量</t>
  </si>
  <si>
    <t>注意事項
與說明</t>
  </si>
  <si>
    <t>指導單位：　　教育部、　　花蓮縣政府　執行單位：　　花蓮縣數位機會中心</t>
  </si>
  <si>
    <t>份</t>
  </si>
  <si>
    <t>1.訂單請傳真(03)863-5256，或E-mail：morion0704@gmail.com，吳貞育小姐。</t>
  </si>
  <si>
    <t>4.訂單滿500元，可參加抽獎(樂活壺杯組/保溫杯/撲克牌/社區文化觀光地圖套裝明信片)。可累計。</t>
  </si>
  <si>
    <t>2.付款方式：請於11/13(五)17:00前，至數位文化中心(人社一館B213)付款。</t>
  </si>
  <si>
    <t>顆</t>
  </si>
  <si>
    <t>碗</t>
  </si>
  <si>
    <t>套</t>
  </si>
  <si>
    <t>g/包</t>
  </si>
  <si>
    <t>有機香米</t>
  </si>
  <si>
    <t>有機黑糯糙米</t>
  </si>
  <si>
    <t>電話確認訂單</t>
  </si>
  <si>
    <t>商品簡介</t>
  </si>
  <si>
    <t>商品
編號</t>
  </si>
  <si>
    <t>園遊會場限定，活動時間11:00-13:00，限額50位(依付款順序)</t>
  </si>
  <si>
    <t>客家鹹湯圓</t>
  </si>
  <si>
    <t>用有機紫色火龍果取代人工色素，粉色湯圓看來甜蜜又能吃出健康。</t>
  </si>
  <si>
    <t>5..本活動銷售金額5%將捐贈至「國立東華大學97F003專戶」作為偏鄉民眾學習電腦公益基金。</t>
  </si>
  <si>
    <t>採友善土地自然農法種植，不施任何人工化肥與農藥。水源來自中央山脈萬里溪林田水圳的山泉水，土地經中興大學農產品有機驗證中心認證，讓您吃得健康又安心。</t>
  </si>
  <si>
    <t>有機香米包裹爽口小黃瓜、魚鬆和滑口蛋絲，吃了精神飽滿！</t>
  </si>
  <si>
    <t>有機黑米做成小糕點，適合當下午茶點心。</t>
  </si>
  <si>
    <t>含農夫飯糰、有機黑米糕、客家湯圓各1份。</t>
  </si>
  <si>
    <t>鳳林數位機會中心</t>
  </si>
  <si>
    <t>林田神社
有機農田</t>
  </si>
  <si>
    <t>樹林尾慢食
客家料理</t>
  </si>
  <si>
    <t>神社壽司DIY</t>
  </si>
  <si>
    <t>農夫飯糰</t>
  </si>
  <si>
    <t>有機黑米糕</t>
  </si>
  <si>
    <t>農夫套餐</t>
  </si>
  <si>
    <t>客家庄套餐</t>
  </si>
  <si>
    <t>有機糙米</t>
  </si>
  <si>
    <t>有機黃豆</t>
  </si>
  <si>
    <t>付款</t>
  </si>
  <si>
    <t>取貨</t>
  </si>
  <si>
    <t>贈品</t>
  </si>
  <si>
    <t>含1顆農夫飯糰+1份有機黑米糕。</t>
  </si>
  <si>
    <t>編號</t>
  </si>
  <si>
    <t>訂購人姓名</t>
  </si>
  <si>
    <t>E-mail</t>
  </si>
  <si>
    <t>第二聯絡人</t>
  </si>
  <si>
    <t>手機</t>
  </si>
  <si>
    <t>電話</t>
  </si>
  <si>
    <t>身分</t>
  </si>
  <si>
    <t>訂購人姓名</t>
  </si>
  <si>
    <t>取貨回條</t>
  </si>
  <si>
    <t>東華大學校慶園遊會
花蓮縣數位機會中心-鳳林美食訂購單
訂購期間11/9(一)~11/13(五)</t>
  </si>
  <si>
    <r>
      <t>3.領餐地點與時間(請擇一)：</t>
    </r>
    <r>
      <rPr>
        <b/>
        <sz val="10"/>
        <color indexed="48"/>
        <rFont val="新細明體"/>
        <family val="1"/>
      </rPr>
      <t>□</t>
    </r>
    <r>
      <rPr>
        <b/>
        <sz val="10"/>
        <color indexed="48"/>
        <rFont val="微軟正黑體"/>
        <family val="2"/>
      </rPr>
      <t>園遊會場，11/18(三)1100-1300、</t>
    </r>
    <r>
      <rPr>
        <b/>
        <sz val="10"/>
        <color indexed="48"/>
        <rFont val="新細明體"/>
        <family val="1"/>
      </rPr>
      <t>□</t>
    </r>
    <r>
      <rPr>
        <b/>
        <sz val="10"/>
        <color indexed="48"/>
        <rFont val="微軟正黑體"/>
        <family val="2"/>
      </rPr>
      <t>數位文化中心，11/18(三)1130-1330。</t>
    </r>
    <r>
      <rPr>
        <sz val="10"/>
        <color indexed="8"/>
        <rFont val="微軟正黑體"/>
        <family val="2"/>
      </rPr>
      <t>※飯糰DIY在校慶園遊會場(地點另行通知)。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</si>
</sst>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微軟正黑體"/>
      <family val="2"/>
    </font>
    <font>
      <b/>
      <sz val="10"/>
      <name val="微軟正黑體"/>
      <family val="2"/>
    </font>
    <font>
      <sz val="10"/>
      <color indexed="8"/>
      <name val="微軟正黑體"/>
      <family val="2"/>
    </font>
    <font>
      <b/>
      <sz val="10"/>
      <color indexed="4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微軟正黑體"/>
      <family val="2"/>
    </font>
    <font>
      <sz val="10"/>
      <color indexed="8"/>
      <name val="新細明體"/>
      <family val="1"/>
    </font>
    <font>
      <b/>
      <sz val="14"/>
      <color indexed="8"/>
      <name val="微軟正黑體"/>
      <family val="2"/>
    </font>
    <font>
      <sz val="11"/>
      <name val="新細明體"/>
      <family val="1"/>
    </font>
    <font>
      <b/>
      <sz val="10"/>
      <color indexed="4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0"/>
      <color theme="1"/>
      <name val="微軟正黑體"/>
      <family val="2"/>
    </font>
    <font>
      <sz val="10"/>
      <color theme="1"/>
      <name val="Calibri"/>
      <family val="1"/>
    </font>
    <font>
      <sz val="1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Dashed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33" borderId="22" xfId="0" applyFont="1" applyFill="1" applyBorder="1" applyAlignment="1" applyProtection="1">
      <alignment horizontal="right" vertical="center" wrapText="1"/>
      <protection/>
    </xf>
    <xf numFmtId="0" fontId="4" fillId="33" borderId="24" xfId="0" applyFont="1" applyFill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4" fillId="34" borderId="13" xfId="0" applyFont="1" applyFill="1" applyBorder="1" applyAlignment="1" applyProtection="1">
      <alignment horizontal="center" vertical="center"/>
      <protection/>
    </xf>
    <xf numFmtId="49" fontId="44" fillId="0" borderId="10" xfId="0" applyNumberFormat="1" applyFont="1" applyBorder="1" applyAlignment="1" applyProtection="1">
      <alignment vertical="center"/>
      <protection/>
    </xf>
    <xf numFmtId="49" fontId="44" fillId="0" borderId="11" xfId="0" applyNumberFormat="1" applyFont="1" applyBorder="1" applyAlignment="1" applyProtection="1">
      <alignment vertical="center"/>
      <protection/>
    </xf>
    <xf numFmtId="49" fontId="44" fillId="0" borderId="18" xfId="0" applyNumberFormat="1" applyFont="1" applyBorder="1" applyAlignment="1" applyProtection="1">
      <alignment horizontal="left" vertical="center" wrapText="1"/>
      <protection/>
    </xf>
    <xf numFmtId="49" fontId="44" fillId="0" borderId="25" xfId="0" applyNumberFormat="1" applyFont="1" applyBorder="1" applyAlignment="1" applyProtection="1">
      <alignment horizontal="left" vertical="center" wrapText="1"/>
      <protection/>
    </xf>
    <xf numFmtId="49" fontId="44" fillId="0" borderId="37" xfId="0" applyNumberFormat="1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44" fillId="34" borderId="11" xfId="0" applyFont="1" applyFill="1" applyBorder="1" applyAlignment="1" applyProtection="1">
      <alignment horizontal="left" vertical="center"/>
      <protection locked="0"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49" fontId="44" fillId="0" borderId="15" xfId="0" applyNumberFormat="1" applyFont="1" applyBorder="1" applyAlignment="1" applyProtection="1">
      <alignment horizontal="center" vertical="center"/>
      <protection/>
    </xf>
    <xf numFmtId="0" fontId="4" fillId="35" borderId="17" xfId="0" applyFont="1" applyFill="1" applyBorder="1" applyAlignment="1" applyProtection="1">
      <alignment horizontal="right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28575</xdr:rowOff>
    </xdr:from>
    <xdr:to>
      <xdr:col>1</xdr:col>
      <xdr:colOff>352425</xdr:colOff>
      <xdr:row>1</xdr:row>
      <xdr:rowOff>514350</xdr:rowOff>
    </xdr:to>
    <xdr:pic>
      <xdr:nvPicPr>
        <xdr:cNvPr id="1" name="Picture 1" descr="Logo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190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22</xdr:row>
      <xdr:rowOff>38100</xdr:rowOff>
    </xdr:from>
    <xdr:to>
      <xdr:col>1</xdr:col>
      <xdr:colOff>76200</xdr:colOff>
      <xdr:row>22</xdr:row>
      <xdr:rowOff>276225</xdr:rowOff>
    </xdr:to>
    <xdr:pic>
      <xdr:nvPicPr>
        <xdr:cNvPr id="2" name="圖片 4" descr="教育部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69913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22</xdr:row>
      <xdr:rowOff>19050</xdr:rowOff>
    </xdr:from>
    <xdr:to>
      <xdr:col>2</xdr:col>
      <xdr:colOff>542925</xdr:colOff>
      <xdr:row>22</xdr:row>
      <xdr:rowOff>285750</xdr:rowOff>
    </xdr:to>
    <xdr:pic>
      <xdr:nvPicPr>
        <xdr:cNvPr id="3" name="圖片 5" descr="logo-2010花蓮縣政府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69723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22</xdr:row>
      <xdr:rowOff>28575</xdr:rowOff>
    </xdr:from>
    <xdr:to>
      <xdr:col>6</xdr:col>
      <xdr:colOff>47625</xdr:colOff>
      <xdr:row>22</xdr:row>
      <xdr:rowOff>285750</xdr:rowOff>
    </xdr:to>
    <xdr:pic>
      <xdr:nvPicPr>
        <xdr:cNvPr id="4" name="圖片 6" descr="Log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698182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 topLeftCell="A1">
      <selection activeCell="I33" sqref="I33"/>
    </sheetView>
  </sheetViews>
  <sheetFormatPr defaultColWidth="9.00390625" defaultRowHeight="15.75"/>
  <cols>
    <col min="1" max="1" width="11.625" style="66" customWidth="1"/>
    <col min="2" max="2" width="4.625" style="66" customWidth="1"/>
    <col min="3" max="3" width="12.25390625" style="66" customWidth="1"/>
    <col min="4" max="7" width="6.25390625" style="66" customWidth="1"/>
    <col min="8" max="8" width="8.875" style="66" customWidth="1"/>
    <col min="9" max="9" width="13.50390625" style="66" customWidth="1"/>
    <col min="10" max="10" width="6.25390625" style="66" customWidth="1"/>
    <col min="11" max="11" width="4.50390625" style="66" customWidth="1"/>
    <col min="12" max="12" width="10.50390625" style="66" customWidth="1"/>
    <col min="13" max="16384" width="8.875" style="66" customWidth="1"/>
  </cols>
  <sheetData>
    <row r="1" spans="1:12" ht="15" thickBot="1">
      <c r="A1" s="5" t="s">
        <v>9</v>
      </c>
      <c r="B1" s="81" t="s">
        <v>8</v>
      </c>
      <c r="C1" s="5" t="s">
        <v>45</v>
      </c>
      <c r="D1" s="81" t="s">
        <v>8</v>
      </c>
      <c r="E1" s="63" t="s">
        <v>24</v>
      </c>
      <c r="F1" s="63"/>
      <c r="G1" s="63"/>
      <c r="H1" s="81" t="s">
        <v>8</v>
      </c>
      <c r="I1" s="21" t="s">
        <v>46</v>
      </c>
      <c r="J1" s="81" t="s">
        <v>8</v>
      </c>
      <c r="K1" s="64" t="s">
        <v>47</v>
      </c>
      <c r="L1" s="64"/>
    </row>
    <row r="2" spans="1:12" ht="59.25" customHeight="1">
      <c r="A2" s="78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22.5" customHeight="1">
      <c r="A3" s="67" t="s">
        <v>50</v>
      </c>
      <c r="B3" s="68"/>
      <c r="C3" s="68"/>
      <c r="D3" s="69" t="s">
        <v>53</v>
      </c>
      <c r="E3" s="77"/>
      <c r="F3" s="77"/>
      <c r="G3" s="69" t="s">
        <v>54</v>
      </c>
      <c r="H3" s="77"/>
      <c r="I3" s="77"/>
      <c r="J3" s="68" t="s">
        <v>55</v>
      </c>
      <c r="K3" s="70" t="s">
        <v>6</v>
      </c>
      <c r="L3" s="71"/>
    </row>
    <row r="4" spans="1:12" ht="22.5" customHeight="1">
      <c r="A4" s="67" t="s">
        <v>51</v>
      </c>
      <c r="B4" s="68"/>
      <c r="C4" s="68"/>
      <c r="D4" s="68"/>
      <c r="E4" s="68"/>
      <c r="F4" s="68"/>
      <c r="G4" s="68"/>
      <c r="H4" s="68"/>
      <c r="I4" s="68"/>
      <c r="J4" s="68"/>
      <c r="K4" s="70" t="s">
        <v>7</v>
      </c>
      <c r="L4" s="72"/>
    </row>
    <row r="5" spans="1:12" ht="22.5" customHeight="1">
      <c r="A5" s="67" t="s">
        <v>52</v>
      </c>
      <c r="B5" s="68"/>
      <c r="C5" s="68"/>
      <c r="D5" s="69" t="s">
        <v>53</v>
      </c>
      <c r="E5" s="77"/>
      <c r="F5" s="77"/>
      <c r="G5" s="69" t="s">
        <v>54</v>
      </c>
      <c r="H5" s="77"/>
      <c r="I5" s="77"/>
      <c r="J5" s="68" t="s">
        <v>55</v>
      </c>
      <c r="K5" s="70" t="s">
        <v>6</v>
      </c>
      <c r="L5" s="72"/>
    </row>
    <row r="6" spans="1:12" ht="22.5" customHeight="1">
      <c r="A6" s="67" t="s">
        <v>51</v>
      </c>
      <c r="B6" s="68"/>
      <c r="C6" s="68"/>
      <c r="D6" s="68"/>
      <c r="E6" s="68"/>
      <c r="F6" s="68"/>
      <c r="G6" s="68"/>
      <c r="H6" s="68"/>
      <c r="I6" s="68"/>
      <c r="J6" s="68"/>
      <c r="K6" s="70" t="s">
        <v>7</v>
      </c>
      <c r="L6" s="72"/>
    </row>
    <row r="7" spans="1:12" ht="13.5">
      <c r="A7" s="73" t="s">
        <v>12</v>
      </c>
      <c r="B7" s="58" t="s">
        <v>15</v>
      </c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2" ht="13.5">
      <c r="A8" s="74"/>
      <c r="B8" s="58" t="s">
        <v>17</v>
      </c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12" ht="30.75" customHeight="1">
      <c r="A9" s="74"/>
      <c r="B9" s="60" t="s">
        <v>59</v>
      </c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1:12" ht="13.5">
      <c r="A10" s="74"/>
      <c r="B10" s="58" t="s">
        <v>16</v>
      </c>
      <c r="C10" s="58"/>
      <c r="D10" s="58"/>
      <c r="E10" s="58"/>
      <c r="F10" s="58"/>
      <c r="G10" s="58"/>
      <c r="H10" s="58"/>
      <c r="I10" s="58"/>
      <c r="J10" s="58"/>
      <c r="K10" s="58"/>
      <c r="L10" s="59"/>
    </row>
    <row r="11" spans="1:12" ht="14.25" thickBot="1">
      <c r="A11" s="74"/>
      <c r="B11" s="58" t="s">
        <v>30</v>
      </c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2" ht="27">
      <c r="A12" s="7" t="s">
        <v>1</v>
      </c>
      <c r="B12" s="8" t="s">
        <v>26</v>
      </c>
      <c r="C12" s="8" t="s">
        <v>0</v>
      </c>
      <c r="D12" s="8" t="s">
        <v>2</v>
      </c>
      <c r="E12" s="8" t="s">
        <v>4</v>
      </c>
      <c r="F12" s="8" t="s">
        <v>3</v>
      </c>
      <c r="G12" s="53" t="s">
        <v>25</v>
      </c>
      <c r="H12" s="54"/>
      <c r="I12" s="55"/>
      <c r="J12" s="56" t="s">
        <v>11</v>
      </c>
      <c r="K12" s="57"/>
      <c r="L12" s="9" t="s">
        <v>5</v>
      </c>
    </row>
    <row r="13" spans="1:12" ht="27">
      <c r="A13" s="13" t="s">
        <v>36</v>
      </c>
      <c r="B13" s="1">
        <v>1</v>
      </c>
      <c r="C13" s="4" t="s">
        <v>38</v>
      </c>
      <c r="D13" s="1">
        <v>35</v>
      </c>
      <c r="E13" s="1">
        <v>1</v>
      </c>
      <c r="F13" s="1" t="s">
        <v>14</v>
      </c>
      <c r="G13" s="48" t="s">
        <v>27</v>
      </c>
      <c r="H13" s="49"/>
      <c r="I13" s="50"/>
      <c r="J13" s="38"/>
      <c r="K13" s="38"/>
      <c r="L13" s="2">
        <f aca="true" t="shared" si="0" ref="L13:L22">D13*J13</f>
        <v>0</v>
      </c>
    </row>
    <row r="14" spans="1:12" ht="27">
      <c r="A14" s="13" t="s">
        <v>36</v>
      </c>
      <c r="B14" s="3">
        <v>2</v>
      </c>
      <c r="C14" s="4" t="s">
        <v>39</v>
      </c>
      <c r="D14" s="1">
        <v>35</v>
      </c>
      <c r="E14" s="1">
        <v>1</v>
      </c>
      <c r="F14" s="1" t="s">
        <v>18</v>
      </c>
      <c r="G14" s="48" t="s">
        <v>32</v>
      </c>
      <c r="H14" s="49"/>
      <c r="I14" s="50"/>
      <c r="J14" s="38"/>
      <c r="K14" s="38"/>
      <c r="L14" s="2">
        <f t="shared" si="0"/>
        <v>0</v>
      </c>
    </row>
    <row r="15" spans="1:12" ht="27">
      <c r="A15" s="13" t="s">
        <v>36</v>
      </c>
      <c r="B15" s="1">
        <v>3</v>
      </c>
      <c r="C15" s="4" t="s">
        <v>40</v>
      </c>
      <c r="D15" s="1">
        <v>25</v>
      </c>
      <c r="E15" s="1">
        <v>1</v>
      </c>
      <c r="F15" s="1" t="s">
        <v>14</v>
      </c>
      <c r="G15" s="48" t="s">
        <v>33</v>
      </c>
      <c r="H15" s="49"/>
      <c r="I15" s="50"/>
      <c r="J15" s="38"/>
      <c r="K15" s="38"/>
      <c r="L15" s="2">
        <f t="shared" si="0"/>
        <v>0</v>
      </c>
    </row>
    <row r="16" spans="1:12" ht="27">
      <c r="A16" s="13" t="s">
        <v>36</v>
      </c>
      <c r="B16" s="3">
        <v>4</v>
      </c>
      <c r="C16" s="4" t="s">
        <v>41</v>
      </c>
      <c r="D16" s="1">
        <v>50</v>
      </c>
      <c r="E16" s="1">
        <v>1</v>
      </c>
      <c r="F16" s="1" t="s">
        <v>20</v>
      </c>
      <c r="G16" s="48" t="s">
        <v>48</v>
      </c>
      <c r="H16" s="49"/>
      <c r="I16" s="50"/>
      <c r="J16" s="51"/>
      <c r="K16" s="52"/>
      <c r="L16" s="2">
        <f t="shared" si="0"/>
        <v>0</v>
      </c>
    </row>
    <row r="17" spans="1:12" ht="27">
      <c r="A17" s="13" t="s">
        <v>37</v>
      </c>
      <c r="B17" s="1">
        <v>5</v>
      </c>
      <c r="C17" s="4" t="s">
        <v>28</v>
      </c>
      <c r="D17" s="1">
        <v>60</v>
      </c>
      <c r="E17" s="1">
        <v>1</v>
      </c>
      <c r="F17" s="1" t="s">
        <v>19</v>
      </c>
      <c r="G17" s="48" t="s">
        <v>29</v>
      </c>
      <c r="H17" s="49"/>
      <c r="I17" s="50"/>
      <c r="J17" s="38"/>
      <c r="K17" s="38"/>
      <c r="L17" s="2">
        <f t="shared" si="0"/>
        <v>0</v>
      </c>
    </row>
    <row r="18" spans="1:12" ht="27">
      <c r="A18" s="14" t="s">
        <v>35</v>
      </c>
      <c r="B18" s="10">
        <v>6</v>
      </c>
      <c r="C18" s="11" t="s">
        <v>42</v>
      </c>
      <c r="D18" s="12">
        <v>100</v>
      </c>
      <c r="E18" s="12">
        <v>1</v>
      </c>
      <c r="F18" s="12" t="s">
        <v>20</v>
      </c>
      <c r="G18" s="35" t="s">
        <v>34</v>
      </c>
      <c r="H18" s="36"/>
      <c r="I18" s="37"/>
      <c r="J18" s="38"/>
      <c r="K18" s="38"/>
      <c r="L18" s="2">
        <f t="shared" si="0"/>
        <v>0</v>
      </c>
    </row>
    <row r="19" spans="1:12" ht="27">
      <c r="A19" s="13" t="s">
        <v>36</v>
      </c>
      <c r="B19" s="1">
        <v>7</v>
      </c>
      <c r="C19" s="4" t="s">
        <v>22</v>
      </c>
      <c r="D19" s="3">
        <v>150</v>
      </c>
      <c r="E19" s="3">
        <v>1000</v>
      </c>
      <c r="F19" s="3" t="s">
        <v>21</v>
      </c>
      <c r="G19" s="39" t="s">
        <v>31</v>
      </c>
      <c r="H19" s="40"/>
      <c r="I19" s="41"/>
      <c r="J19" s="38"/>
      <c r="K19" s="38"/>
      <c r="L19" s="2">
        <f t="shared" si="0"/>
        <v>0</v>
      </c>
    </row>
    <row r="20" spans="1:12" ht="27">
      <c r="A20" s="13" t="s">
        <v>36</v>
      </c>
      <c r="B20" s="3">
        <v>8</v>
      </c>
      <c r="C20" s="4" t="s">
        <v>43</v>
      </c>
      <c r="D20" s="3">
        <v>150</v>
      </c>
      <c r="E20" s="3">
        <v>1000</v>
      </c>
      <c r="F20" s="3" t="s">
        <v>21</v>
      </c>
      <c r="G20" s="42"/>
      <c r="H20" s="43"/>
      <c r="I20" s="44"/>
      <c r="J20" s="38"/>
      <c r="K20" s="38"/>
      <c r="L20" s="2">
        <f t="shared" si="0"/>
        <v>0</v>
      </c>
    </row>
    <row r="21" spans="1:12" ht="27">
      <c r="A21" s="13" t="s">
        <v>36</v>
      </c>
      <c r="B21" s="1">
        <v>9</v>
      </c>
      <c r="C21" s="4" t="s">
        <v>23</v>
      </c>
      <c r="D21" s="3">
        <v>300</v>
      </c>
      <c r="E21" s="3">
        <v>1000</v>
      </c>
      <c r="F21" s="3" t="s">
        <v>21</v>
      </c>
      <c r="G21" s="42"/>
      <c r="H21" s="43"/>
      <c r="I21" s="44"/>
      <c r="J21" s="38"/>
      <c r="K21" s="38"/>
      <c r="L21" s="2">
        <f t="shared" si="0"/>
        <v>0</v>
      </c>
    </row>
    <row r="22" spans="1:12" ht="27.75" thickBot="1">
      <c r="A22" s="13" t="s">
        <v>36</v>
      </c>
      <c r="B22" s="3">
        <v>10</v>
      </c>
      <c r="C22" s="4" t="s">
        <v>44</v>
      </c>
      <c r="D22" s="3">
        <v>300</v>
      </c>
      <c r="E22" s="3">
        <v>1000</v>
      </c>
      <c r="F22" s="3" t="s">
        <v>21</v>
      </c>
      <c r="G22" s="45"/>
      <c r="H22" s="46"/>
      <c r="I22" s="47"/>
      <c r="J22" s="38"/>
      <c r="K22" s="38"/>
      <c r="L22" s="2">
        <f t="shared" si="0"/>
        <v>0</v>
      </c>
    </row>
    <row r="23" spans="1:12" ht="25.5" customHeight="1" thickBot="1">
      <c r="A23" s="28" t="s">
        <v>13</v>
      </c>
      <c r="B23" s="29"/>
      <c r="C23" s="29"/>
      <c r="D23" s="29"/>
      <c r="E23" s="29"/>
      <c r="F23" s="29"/>
      <c r="G23" s="29"/>
      <c r="H23" s="29"/>
      <c r="I23" s="30"/>
      <c r="J23" s="31" t="s">
        <v>10</v>
      </c>
      <c r="K23" s="32"/>
      <c r="L23" s="20">
        <f>SUM(L13:L22)</f>
        <v>0</v>
      </c>
    </row>
    <row r="24" spans="1:12" ht="18" customHeight="1" thickBot="1">
      <c r="A24" s="22"/>
      <c r="B24" s="23"/>
      <c r="C24" s="23"/>
      <c r="D24" s="23"/>
      <c r="E24" s="23"/>
      <c r="F24" s="23"/>
      <c r="G24" s="23"/>
      <c r="H24" s="23"/>
      <c r="I24" s="23"/>
      <c r="J24" s="75"/>
      <c r="K24" s="75"/>
      <c r="L24" s="76"/>
    </row>
    <row r="25" spans="1:12" ht="13.5">
      <c r="A25" s="19" t="s">
        <v>56</v>
      </c>
      <c r="B25" s="65">
        <f>B3</f>
        <v>0</v>
      </c>
      <c r="C25" s="65"/>
      <c r="D25" s="5"/>
      <c r="E25" s="5"/>
      <c r="F25" s="5"/>
      <c r="G25" s="5"/>
      <c r="H25" s="5"/>
      <c r="I25" s="5"/>
      <c r="J25" s="5"/>
      <c r="K25" s="5"/>
      <c r="L25" s="5"/>
    </row>
    <row r="26" spans="1:12" ht="19.5" customHeight="1">
      <c r="A26" s="15" t="s">
        <v>57</v>
      </c>
      <c r="B26" s="18" t="s">
        <v>49</v>
      </c>
      <c r="C26" s="18" t="s">
        <v>0</v>
      </c>
      <c r="D26" s="18" t="s">
        <v>4</v>
      </c>
      <c r="E26" s="18" t="s">
        <v>49</v>
      </c>
      <c r="F26" s="33" t="s">
        <v>0</v>
      </c>
      <c r="G26" s="34"/>
      <c r="H26" s="18" t="s">
        <v>4</v>
      </c>
      <c r="I26" s="5"/>
      <c r="J26" s="5"/>
      <c r="K26" s="5"/>
      <c r="L26" s="5"/>
    </row>
    <row r="27" spans="1:12" ht="19.5" customHeight="1">
      <c r="A27" s="5"/>
      <c r="B27" s="17">
        <v>1</v>
      </c>
      <c r="C27" s="16" t="s">
        <v>38</v>
      </c>
      <c r="D27" s="17">
        <f>J13</f>
        <v>0</v>
      </c>
      <c r="E27" s="17">
        <v>6</v>
      </c>
      <c r="F27" s="24" t="s">
        <v>42</v>
      </c>
      <c r="G27" s="25"/>
      <c r="H27" s="17">
        <f>G18:K18</f>
        <v>0</v>
      </c>
      <c r="I27" s="5"/>
      <c r="J27" s="5"/>
      <c r="K27" s="5"/>
      <c r="L27" s="5"/>
    </row>
    <row r="28" spans="1:12" ht="19.5" customHeight="1">
      <c r="A28" s="5"/>
      <c r="B28" s="17">
        <v>2</v>
      </c>
      <c r="C28" s="16" t="s">
        <v>39</v>
      </c>
      <c r="D28" s="17">
        <f>J14</f>
        <v>0</v>
      </c>
      <c r="E28" s="17">
        <v>7</v>
      </c>
      <c r="F28" s="24" t="s">
        <v>22</v>
      </c>
      <c r="G28" s="25"/>
      <c r="H28" s="17">
        <f>J19</f>
        <v>0</v>
      </c>
      <c r="I28" s="5"/>
      <c r="J28" s="5"/>
      <c r="K28" s="5"/>
      <c r="L28" s="5"/>
    </row>
    <row r="29" spans="1:12" ht="19.5" customHeight="1">
      <c r="A29" s="5"/>
      <c r="B29" s="17">
        <v>3</v>
      </c>
      <c r="C29" s="16" t="s">
        <v>40</v>
      </c>
      <c r="D29" s="17">
        <f>J15</f>
        <v>0</v>
      </c>
      <c r="E29" s="17">
        <v>8</v>
      </c>
      <c r="F29" s="24" t="s">
        <v>43</v>
      </c>
      <c r="G29" s="25"/>
      <c r="H29" s="17">
        <f>J20</f>
        <v>0</v>
      </c>
      <c r="I29" s="5"/>
      <c r="J29" s="5"/>
      <c r="K29" s="5"/>
      <c r="L29" s="5"/>
    </row>
    <row r="30" spans="1:9" ht="19.5" customHeight="1" thickBot="1">
      <c r="A30" s="5"/>
      <c r="B30" s="17">
        <v>4</v>
      </c>
      <c r="C30" s="16" t="s">
        <v>41</v>
      </c>
      <c r="D30" s="17">
        <f>J16</f>
        <v>0</v>
      </c>
      <c r="E30" s="17">
        <v>9</v>
      </c>
      <c r="F30" s="24" t="s">
        <v>23</v>
      </c>
      <c r="G30" s="25"/>
      <c r="H30" s="17">
        <f>J21</f>
        <v>0</v>
      </c>
      <c r="I30" s="5"/>
    </row>
    <row r="31" spans="1:12" ht="19.5" customHeight="1" thickBot="1">
      <c r="A31" s="5"/>
      <c r="B31" s="17">
        <v>5</v>
      </c>
      <c r="C31" s="16" t="s">
        <v>28</v>
      </c>
      <c r="D31" s="17">
        <f>J17</f>
        <v>0</v>
      </c>
      <c r="E31" s="17">
        <v>10</v>
      </c>
      <c r="F31" s="24" t="s">
        <v>44</v>
      </c>
      <c r="G31" s="25"/>
      <c r="H31" s="17">
        <f>J22</f>
        <v>0</v>
      </c>
      <c r="I31" s="5"/>
      <c r="J31" s="26" t="s">
        <v>10</v>
      </c>
      <c r="K31" s="27"/>
      <c r="L31" s="20">
        <f>L23</f>
        <v>0</v>
      </c>
    </row>
    <row r="32" spans="1:12" ht="13.5">
      <c r="A32" s="5"/>
      <c r="B32" s="6"/>
      <c r="C32" s="5"/>
      <c r="D32" s="6"/>
      <c r="E32" s="6"/>
      <c r="F32" s="6"/>
      <c r="G32" s="6"/>
      <c r="H32" s="5"/>
      <c r="I32" s="5"/>
      <c r="J32" s="5"/>
      <c r="K32" s="5"/>
      <c r="L32" s="5"/>
    </row>
    <row r="33" spans="1:12" ht="13.5">
      <c r="A33" s="5"/>
      <c r="B33" s="6"/>
      <c r="C33" s="5"/>
      <c r="D33" s="6"/>
      <c r="E33" s="6"/>
      <c r="F33" s="6"/>
      <c r="G33" s="6"/>
      <c r="H33" s="5"/>
      <c r="I33" s="5"/>
      <c r="J33" s="5"/>
      <c r="K33" s="5"/>
      <c r="L33" s="5"/>
    </row>
  </sheetData>
  <sheetProtection/>
  <mergeCells count="52">
    <mergeCell ref="B25:C25"/>
    <mergeCell ref="E1:G1"/>
    <mergeCell ref="K1:L1"/>
    <mergeCell ref="A2:L2"/>
    <mergeCell ref="B3:C3"/>
    <mergeCell ref="E3:F3"/>
    <mergeCell ref="H3:I3"/>
    <mergeCell ref="J3:J4"/>
    <mergeCell ref="K3:L3"/>
    <mergeCell ref="B4:I4"/>
    <mergeCell ref="K4:L4"/>
    <mergeCell ref="B5:C5"/>
    <mergeCell ref="E5:F5"/>
    <mergeCell ref="H5:I5"/>
    <mergeCell ref="J5:J6"/>
    <mergeCell ref="K5:L5"/>
    <mergeCell ref="B6:I6"/>
    <mergeCell ref="K6:L6"/>
    <mergeCell ref="A7:A11"/>
    <mergeCell ref="B7:L7"/>
    <mergeCell ref="B8:L8"/>
    <mergeCell ref="B9:L9"/>
    <mergeCell ref="B10:L10"/>
    <mergeCell ref="B11:L11"/>
    <mergeCell ref="G12:I12"/>
    <mergeCell ref="J12:K12"/>
    <mergeCell ref="G13:I13"/>
    <mergeCell ref="J13:K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22"/>
    <mergeCell ref="J19:K19"/>
    <mergeCell ref="J20:K20"/>
    <mergeCell ref="J21:K21"/>
    <mergeCell ref="J22:K22"/>
    <mergeCell ref="F30:G30"/>
    <mergeCell ref="J31:K31"/>
    <mergeCell ref="F31:G31"/>
    <mergeCell ref="A23:I23"/>
    <mergeCell ref="J23:K23"/>
    <mergeCell ref="F26:G26"/>
    <mergeCell ref="F27:G27"/>
    <mergeCell ref="F28:G28"/>
    <mergeCell ref="F29:G2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2015-11-09T06:18:02Z</cp:lastPrinted>
  <dcterms:created xsi:type="dcterms:W3CDTF">2010-05-04T08:23:32Z</dcterms:created>
  <dcterms:modified xsi:type="dcterms:W3CDTF">2015-11-11T09:43:41Z</dcterms:modified>
  <cp:category/>
  <cp:version/>
  <cp:contentType/>
  <cp:contentStatus/>
</cp:coreProperties>
</file>